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0110" activeTab="1"/>
  </bookViews>
  <sheets>
    <sheet name="Camilere Yapılan Vaaz Programı" sheetId="1" r:id="rId1"/>
    <sheet name="Son Safha" sheetId="4" r:id="rId2"/>
    <sheet name="Vaizler" sheetId="2" r:id="rId3"/>
    <sheet name="Son Safha (2)" sheetId="5" r:id="rId4"/>
  </sheets>
  <definedNames>
    <definedName name="_xlnm._FilterDatabase" localSheetId="0" hidden="1">'Camilere Yapılan Vaaz Programı'!$A$4:$BA$33</definedName>
    <definedName name="_xlnm._FilterDatabase" localSheetId="1" hidden="1">'Son Safha'!$A$4:$G$357</definedName>
    <definedName name="_xlnm._FilterDatabase" localSheetId="3" hidden="1">'Son Safha (2)'!$A$4:$H$292</definedName>
    <definedName name="_xlnm.Print_Area" localSheetId="1">'Son Safha'!$A$1:$G$367</definedName>
    <definedName name="_xlnm.Print_Area" localSheetId="3">'Son Safha (2)'!$A$1:$G$294</definedName>
    <definedName name="_xlnm.Print_Titles" localSheetId="1">'Son Safha'!$1:$1</definedName>
    <definedName name="_xlnm.Print_Titles" localSheetId="3">'Son Safha (2)'!$1:$1</definedName>
  </definedNames>
  <calcPr calcId="124519"/>
</workbook>
</file>

<file path=xl/calcChain.xml><?xml version="1.0" encoding="utf-8"?>
<calcChain xmlns="http://schemas.openxmlformats.org/spreadsheetml/2006/main">
  <c r="H5" i="2"/>
  <c r="J5"/>
  <c r="K5"/>
  <c r="M5"/>
  <c r="N5"/>
  <c r="O5"/>
  <c r="P5"/>
  <c r="Q5"/>
  <c r="S5"/>
  <c r="T5"/>
  <c r="U5"/>
  <c r="V5"/>
  <c r="W5"/>
  <c r="X5"/>
  <c r="Z5"/>
  <c r="AA5"/>
  <c r="AB5"/>
  <c r="AC5"/>
  <c r="AD5"/>
  <c r="AF5"/>
  <c r="AG5"/>
  <c r="AH5"/>
  <c r="AI5"/>
  <c r="AJ5"/>
  <c r="AM5"/>
  <c r="AN5"/>
  <c r="AQ5"/>
  <c r="AS5"/>
  <c r="AT5"/>
  <c r="AW5"/>
  <c r="AX5"/>
  <c r="AY5"/>
  <c r="AZ5"/>
  <c r="BA5"/>
  <c r="H6"/>
  <c r="J6"/>
  <c r="K6"/>
  <c r="M6"/>
  <c r="N6"/>
  <c r="O6"/>
  <c r="P6"/>
  <c r="Q6"/>
  <c r="S6"/>
  <c r="T6"/>
  <c r="U6"/>
  <c r="V6"/>
  <c r="W6"/>
  <c r="X6"/>
  <c r="Z6"/>
  <c r="AA6"/>
  <c r="AB6"/>
  <c r="AC6"/>
  <c r="AD6"/>
  <c r="AF6"/>
  <c r="AG6"/>
  <c r="AH6"/>
  <c r="AI6"/>
  <c r="AJ6"/>
  <c r="AM6"/>
  <c r="AN6"/>
  <c r="AP6"/>
  <c r="AQ6"/>
  <c r="AS6"/>
  <c r="AT6"/>
  <c r="AV6"/>
  <c r="AW6"/>
  <c r="AX6"/>
  <c r="AY6"/>
  <c r="AZ6"/>
  <c r="BA6"/>
  <c r="H7"/>
  <c r="J7"/>
  <c r="K7"/>
  <c r="M7"/>
  <c r="N7"/>
  <c r="O7"/>
  <c r="P7"/>
  <c r="Q7"/>
  <c r="S7"/>
  <c r="T7"/>
  <c r="U7"/>
  <c r="V7"/>
  <c r="W7"/>
  <c r="X7"/>
  <c r="Z7"/>
  <c r="AA7"/>
  <c r="AB7"/>
  <c r="AC7"/>
  <c r="AD7"/>
  <c r="AF7"/>
  <c r="AG7"/>
  <c r="AH7"/>
  <c r="AI7"/>
  <c r="AJ7"/>
  <c r="AM7"/>
  <c r="AN7"/>
  <c r="AP7"/>
  <c r="AQ7"/>
  <c r="AS7"/>
  <c r="AT7"/>
  <c r="AV7"/>
  <c r="AW7"/>
  <c r="AX7"/>
  <c r="AY7"/>
  <c r="AZ7"/>
  <c r="BA7"/>
  <c r="H8"/>
  <c r="J8"/>
  <c r="K8"/>
  <c r="M8"/>
  <c r="N8"/>
  <c r="O8"/>
  <c r="P8"/>
  <c r="Q8"/>
  <c r="S8"/>
  <c r="T8"/>
  <c r="U8"/>
  <c r="V8"/>
  <c r="W8"/>
  <c r="X8"/>
  <c r="Z8"/>
  <c r="AA8"/>
  <c r="AB8"/>
  <c r="AC8"/>
  <c r="AD8"/>
  <c r="AF8"/>
  <c r="AG8"/>
  <c r="AH8"/>
  <c r="AI8"/>
  <c r="AJ8"/>
  <c r="AM8"/>
  <c r="AN8"/>
  <c r="AP8"/>
  <c r="AQ8"/>
  <c r="AS8"/>
  <c r="AT8"/>
  <c r="AV8"/>
  <c r="AW8"/>
  <c r="AX8"/>
  <c r="AY8"/>
  <c r="AZ8"/>
  <c r="BA8"/>
  <c r="H9"/>
  <c r="J9"/>
  <c r="K9"/>
  <c r="M9"/>
  <c r="N9"/>
  <c r="O9"/>
  <c r="P9"/>
  <c r="Q9"/>
  <c r="S9"/>
  <c r="T9"/>
  <c r="U9"/>
  <c r="V9"/>
  <c r="W9"/>
  <c r="X9"/>
  <c r="Z9"/>
  <c r="AA9"/>
  <c r="AB9"/>
  <c r="AC9"/>
  <c r="AD9"/>
  <c r="AF9"/>
  <c r="AG9"/>
  <c r="AH9"/>
  <c r="AI9"/>
  <c r="AJ9"/>
  <c r="AM9"/>
  <c r="AN9"/>
  <c r="AP9"/>
  <c r="AQ9"/>
  <c r="AS9"/>
  <c r="AT9"/>
  <c r="AV9"/>
  <c r="AW9"/>
  <c r="AX9"/>
  <c r="AY9"/>
  <c r="AZ9"/>
  <c r="BA9"/>
  <c r="H10"/>
  <c r="J10"/>
  <c r="K10"/>
  <c r="M10"/>
  <c r="N10"/>
  <c r="O10"/>
  <c r="P10"/>
  <c r="Q10"/>
  <c r="S10"/>
  <c r="T10"/>
  <c r="U10"/>
  <c r="V10"/>
  <c r="W10"/>
  <c r="X10"/>
  <c r="Z10"/>
  <c r="AA10"/>
  <c r="AB10"/>
  <c r="AC10"/>
  <c r="AD10"/>
  <c r="AF10"/>
  <c r="AG10"/>
  <c r="AH10"/>
  <c r="AI10"/>
  <c r="AJ10"/>
  <c r="AM10"/>
  <c r="AN10"/>
  <c r="AP10"/>
  <c r="AQ10"/>
  <c r="AS10"/>
  <c r="AT10"/>
  <c r="AV10"/>
  <c r="AW10"/>
  <c r="AX10"/>
  <c r="AY10"/>
  <c r="AZ10"/>
  <c r="BA10"/>
  <c r="H11"/>
  <c r="J11"/>
  <c r="K11"/>
  <c r="M11"/>
  <c r="N11"/>
  <c r="O11"/>
  <c r="P11"/>
  <c r="Q11"/>
  <c r="S11"/>
  <c r="T11"/>
  <c r="U11"/>
  <c r="V11"/>
  <c r="W11"/>
  <c r="X11"/>
  <c r="Z11"/>
  <c r="AA11"/>
  <c r="AB11"/>
  <c r="AC11"/>
  <c r="AD11"/>
  <c r="AF11"/>
  <c r="AG11"/>
  <c r="AH11"/>
  <c r="AI11"/>
  <c r="AJ11"/>
  <c r="AM11"/>
  <c r="AN11"/>
  <c r="AP11"/>
  <c r="AQ11"/>
  <c r="AS11"/>
  <c r="AT11"/>
  <c r="AV11"/>
  <c r="AW11"/>
  <c r="AX11"/>
  <c r="AY11"/>
  <c r="AZ11"/>
  <c r="BA11"/>
  <c r="H12"/>
  <c r="J12"/>
  <c r="K12"/>
  <c r="M12"/>
  <c r="N12"/>
  <c r="O12"/>
  <c r="P12"/>
  <c r="Q12"/>
  <c r="S12"/>
  <c r="T12"/>
  <c r="U12"/>
  <c r="V12"/>
  <c r="W12"/>
  <c r="X12"/>
  <c r="Z12"/>
  <c r="AA12"/>
  <c r="AB12"/>
  <c r="AC12"/>
  <c r="AD12"/>
  <c r="AF12"/>
  <c r="AG12"/>
  <c r="AH12"/>
  <c r="AI12"/>
  <c r="AJ12"/>
  <c r="AM12"/>
  <c r="AN12"/>
  <c r="AP12"/>
  <c r="AQ12"/>
  <c r="AS12"/>
  <c r="AT12"/>
  <c r="AV12"/>
  <c r="AW12"/>
  <c r="AX12"/>
  <c r="AY12"/>
  <c r="AZ12"/>
  <c r="BA12"/>
  <c r="H13"/>
  <c r="J13"/>
  <c r="K13"/>
  <c r="M13"/>
  <c r="N13"/>
  <c r="O13"/>
  <c r="P13"/>
  <c r="Q13"/>
  <c r="S13"/>
  <c r="T13"/>
  <c r="U13"/>
  <c r="V13"/>
  <c r="W13"/>
  <c r="X13"/>
  <c r="Z13"/>
  <c r="AA13"/>
  <c r="AB13"/>
  <c r="AC13"/>
  <c r="AD13"/>
  <c r="AF13"/>
  <c r="AG13"/>
  <c r="AH13"/>
  <c r="AI13"/>
  <c r="AJ13"/>
  <c r="AM13"/>
  <c r="AN13"/>
  <c r="AP13"/>
  <c r="AQ13"/>
  <c r="AS13"/>
  <c r="AT13"/>
  <c r="AV13"/>
  <c r="AW13"/>
  <c r="AX13"/>
  <c r="AY13"/>
  <c r="AZ13"/>
  <c r="BA13"/>
  <c r="H14"/>
  <c r="J14"/>
  <c r="K14"/>
  <c r="M14"/>
  <c r="N14"/>
  <c r="O14"/>
  <c r="P14"/>
  <c r="Q14"/>
  <c r="S14"/>
  <c r="T14"/>
  <c r="U14"/>
  <c r="V14"/>
  <c r="W14"/>
  <c r="X14"/>
  <c r="Z14"/>
  <c r="AA14"/>
  <c r="AB14"/>
  <c r="AC14"/>
  <c r="AD14"/>
  <c r="AF14"/>
  <c r="AG14"/>
  <c r="AH14"/>
  <c r="AI14"/>
  <c r="AJ14"/>
  <c r="AM14"/>
  <c r="AN14"/>
  <c r="AP14"/>
  <c r="AQ14"/>
  <c r="AS14"/>
  <c r="AT14"/>
  <c r="AV14"/>
  <c r="AW14"/>
  <c r="AX14"/>
  <c r="AY14"/>
  <c r="AZ14"/>
  <c r="BA14"/>
  <c r="H15"/>
  <c r="J15"/>
  <c r="K15"/>
  <c r="M15"/>
  <c r="N15"/>
  <c r="O15"/>
  <c r="P15"/>
  <c r="Q15"/>
  <c r="S15"/>
  <c r="T15"/>
  <c r="U15"/>
  <c r="V15"/>
  <c r="W15"/>
  <c r="X15"/>
  <c r="Z15"/>
  <c r="AA15"/>
  <c r="AB15"/>
  <c r="AC15"/>
  <c r="AD15"/>
  <c r="AF15"/>
  <c r="AG15"/>
  <c r="AH15"/>
  <c r="AI15"/>
  <c r="AJ15"/>
  <c r="AM15"/>
  <c r="AN15"/>
  <c r="AP15"/>
  <c r="AQ15"/>
  <c r="AS15"/>
  <c r="AT15"/>
  <c r="AV15"/>
  <c r="AW15"/>
  <c r="AX15"/>
  <c r="AY15"/>
  <c r="AZ15"/>
  <c r="BA15"/>
  <c r="H16"/>
  <c r="J16"/>
  <c r="K16"/>
  <c r="M16"/>
  <c r="N16"/>
  <c r="O16"/>
  <c r="P16"/>
  <c r="Q16"/>
  <c r="S16"/>
  <c r="T16"/>
  <c r="U16"/>
  <c r="V16"/>
  <c r="W16"/>
  <c r="X16"/>
  <c r="Z16"/>
  <c r="AA16"/>
  <c r="AB16"/>
  <c r="AC16"/>
  <c r="AD16"/>
  <c r="AF16"/>
  <c r="AG16"/>
  <c r="AH16"/>
  <c r="AI16"/>
  <c r="AJ16"/>
  <c r="AM16"/>
  <c r="AN16"/>
  <c r="AP16"/>
  <c r="AQ16"/>
  <c r="AS16"/>
  <c r="AT16"/>
  <c r="AV16"/>
  <c r="AW16"/>
  <c r="AX16"/>
  <c r="AY16"/>
  <c r="AZ16"/>
  <c r="BA16"/>
  <c r="H17"/>
  <c r="J17"/>
  <c r="K17"/>
  <c r="M17"/>
  <c r="N17"/>
  <c r="O17"/>
  <c r="P17"/>
  <c r="Q17"/>
  <c r="S17"/>
  <c r="T17"/>
  <c r="U17"/>
  <c r="V17"/>
  <c r="W17"/>
  <c r="X17"/>
  <c r="Z17"/>
  <c r="AA17"/>
  <c r="AB17"/>
  <c r="AC17"/>
  <c r="AD17"/>
  <c r="AF17"/>
  <c r="AG17"/>
  <c r="AH17"/>
  <c r="AI17"/>
  <c r="AJ17"/>
  <c r="AM17"/>
  <c r="AN17"/>
  <c r="AP17"/>
  <c r="AQ17"/>
  <c r="AS17"/>
  <c r="AT17"/>
  <c r="AV17"/>
  <c r="AW17"/>
  <c r="AX17"/>
  <c r="AY17"/>
  <c r="AZ17"/>
  <c r="BA17"/>
  <c r="H18"/>
  <c r="J18"/>
  <c r="K18"/>
  <c r="M18"/>
  <c r="N18"/>
  <c r="O18"/>
  <c r="P18"/>
  <c r="Q18"/>
  <c r="S18"/>
  <c r="T18"/>
  <c r="U18"/>
  <c r="V18"/>
  <c r="W18"/>
  <c r="X18"/>
  <c r="Z18"/>
  <c r="AA18"/>
  <c r="AB18"/>
  <c r="AC18"/>
  <c r="AD18"/>
  <c r="AF18"/>
  <c r="AG18"/>
  <c r="AH18"/>
  <c r="AI18"/>
  <c r="AJ18"/>
  <c r="AM18"/>
  <c r="AN18"/>
  <c r="AP18"/>
  <c r="AQ18"/>
  <c r="AS18"/>
  <c r="AT18"/>
  <c r="AV18"/>
  <c r="AW18"/>
  <c r="AX18"/>
  <c r="AY18"/>
  <c r="AZ18"/>
  <c r="BA18"/>
  <c r="H19"/>
  <c r="J19"/>
  <c r="K19"/>
  <c r="M19"/>
  <c r="N19"/>
  <c r="O19"/>
  <c r="P19"/>
  <c r="Q19"/>
  <c r="S19"/>
  <c r="T19"/>
  <c r="U19"/>
  <c r="V19"/>
  <c r="W19"/>
  <c r="X19"/>
  <c r="Z19"/>
  <c r="AA19"/>
  <c r="AB19"/>
  <c r="AC19"/>
  <c r="AD19"/>
  <c r="AF19"/>
  <c r="AG19"/>
  <c r="AH19"/>
  <c r="AI19"/>
  <c r="AJ19"/>
  <c r="AM19"/>
  <c r="AN19"/>
  <c r="AP19"/>
  <c r="AQ19"/>
  <c r="AS19"/>
  <c r="AT19"/>
  <c r="AV19"/>
  <c r="AW19"/>
  <c r="AX19"/>
  <c r="AY19"/>
  <c r="AZ19"/>
  <c r="BA19"/>
  <c r="H20"/>
  <c r="J20"/>
  <c r="K20"/>
  <c r="M20"/>
  <c r="N20"/>
  <c r="O20"/>
  <c r="P20"/>
  <c r="Q20"/>
  <c r="S20"/>
  <c r="T20"/>
  <c r="U20"/>
  <c r="V20"/>
  <c r="W20"/>
  <c r="X20"/>
  <c r="Z20"/>
  <c r="AA20"/>
  <c r="AB20"/>
  <c r="AC20"/>
  <c r="AD20"/>
  <c r="AF20"/>
  <c r="AG20"/>
  <c r="AH20"/>
  <c r="AI20"/>
  <c r="AJ20"/>
  <c r="AM20"/>
  <c r="AN20"/>
  <c r="AP20"/>
  <c r="AQ20"/>
  <c r="AS20"/>
  <c r="AT20"/>
  <c r="AV20"/>
  <c r="AW20"/>
  <c r="AX20"/>
  <c r="AY20"/>
  <c r="AZ20"/>
  <c r="BA20"/>
  <c r="H21"/>
  <c r="J21"/>
  <c r="K21"/>
  <c r="M21"/>
  <c r="N21"/>
  <c r="O21"/>
  <c r="P21"/>
  <c r="Q21"/>
  <c r="S21"/>
  <c r="T21"/>
  <c r="U21"/>
  <c r="V21"/>
  <c r="W21"/>
  <c r="X21"/>
  <c r="Z21"/>
  <c r="AA21"/>
  <c r="AB21"/>
  <c r="AC21"/>
  <c r="AD21"/>
  <c r="AF21"/>
  <c r="AG21"/>
  <c r="AH21"/>
  <c r="AI21"/>
  <c r="AJ21"/>
  <c r="AM21"/>
  <c r="AN21"/>
  <c r="AP21"/>
  <c r="AQ21"/>
  <c r="AS21"/>
  <c r="AT21"/>
  <c r="AV21"/>
  <c r="AW21"/>
  <c r="AX21"/>
  <c r="AY21"/>
  <c r="AZ21"/>
  <c r="BA21"/>
  <c r="H22"/>
  <c r="J22"/>
  <c r="K22"/>
  <c r="M22"/>
  <c r="N22"/>
  <c r="O22"/>
  <c r="P22"/>
  <c r="Q22"/>
  <c r="S22"/>
  <c r="T22"/>
  <c r="U22"/>
  <c r="V22"/>
  <c r="W22"/>
  <c r="X22"/>
  <c r="Z22"/>
  <c r="AA22"/>
  <c r="AB22"/>
  <c r="AC22"/>
  <c r="AD22"/>
  <c r="AF22"/>
  <c r="AG22"/>
  <c r="AH22"/>
  <c r="AI22"/>
  <c r="AJ22"/>
  <c r="AM22"/>
  <c r="AN22"/>
  <c r="AP22"/>
  <c r="AQ22"/>
  <c r="AS22"/>
  <c r="AT22"/>
  <c r="AV22"/>
  <c r="AW22"/>
  <c r="AX22"/>
  <c r="AY22"/>
  <c r="AZ22"/>
  <c r="BA22"/>
  <c r="H23"/>
  <c r="J23"/>
  <c r="K23"/>
  <c r="M23"/>
  <c r="N23"/>
  <c r="O23"/>
  <c r="P23"/>
  <c r="Q23"/>
  <c r="S23"/>
  <c r="T23"/>
  <c r="U23"/>
  <c r="V23"/>
  <c r="W23"/>
  <c r="X23"/>
  <c r="Z23"/>
  <c r="AA23"/>
  <c r="AB23"/>
  <c r="AC23"/>
  <c r="AD23"/>
  <c r="AF23"/>
  <c r="AG23"/>
  <c r="AH23"/>
  <c r="AI23"/>
  <c r="AJ23"/>
  <c r="AM23"/>
  <c r="AN23"/>
  <c r="AP23"/>
  <c r="AQ23"/>
  <c r="AS23"/>
  <c r="AT23"/>
  <c r="AV23"/>
  <c r="AW23"/>
  <c r="AX23"/>
  <c r="AY23"/>
  <c r="AZ23"/>
  <c r="BA23"/>
  <c r="H24"/>
  <c r="J24"/>
  <c r="K24"/>
  <c r="M24"/>
  <c r="N24"/>
  <c r="O24"/>
  <c r="P24"/>
  <c r="Q24"/>
  <c r="S24"/>
  <c r="T24"/>
  <c r="U24"/>
  <c r="V24"/>
  <c r="W24"/>
  <c r="X24"/>
  <c r="Z24"/>
  <c r="AA24"/>
  <c r="AB24"/>
  <c r="AC24"/>
  <c r="AD24"/>
  <c r="AF24"/>
  <c r="AG24"/>
  <c r="AH24"/>
  <c r="AI24"/>
  <c r="AJ24"/>
  <c r="AM24"/>
  <c r="AN24"/>
  <c r="AP24"/>
  <c r="AQ24"/>
  <c r="AS24"/>
  <c r="AT24"/>
  <c r="AV24"/>
  <c r="AW24"/>
  <c r="AX24"/>
  <c r="AY24"/>
  <c r="AZ24"/>
  <c r="BA24"/>
  <c r="H25"/>
  <c r="J25"/>
  <c r="K25"/>
  <c r="M25"/>
  <c r="N25"/>
  <c r="O25"/>
  <c r="P25"/>
  <c r="Q25"/>
  <c r="S25"/>
  <c r="T25"/>
  <c r="U25"/>
  <c r="V25"/>
  <c r="W25"/>
  <c r="X25"/>
  <c r="Z25"/>
  <c r="AA25"/>
  <c r="AB25"/>
  <c r="AC25"/>
  <c r="AD25"/>
  <c r="AF25"/>
  <c r="AG25"/>
  <c r="AH25"/>
  <c r="AI25"/>
  <c r="AJ25"/>
  <c r="AM25"/>
  <c r="AN25"/>
  <c r="AP25"/>
  <c r="AQ25"/>
  <c r="AS25"/>
  <c r="AT25"/>
  <c r="AV25"/>
  <c r="AW25"/>
  <c r="AX25"/>
  <c r="AY25"/>
  <c r="AZ25"/>
  <c r="BA25"/>
  <c r="H26"/>
  <c r="J26"/>
  <c r="K26"/>
  <c r="M26"/>
  <c r="N26"/>
  <c r="O26"/>
  <c r="P26"/>
  <c r="Q26"/>
  <c r="S26"/>
  <c r="T26"/>
  <c r="U26"/>
  <c r="V26"/>
  <c r="W26"/>
  <c r="X26"/>
  <c r="Z26"/>
  <c r="AA26"/>
  <c r="AB26"/>
  <c r="AC26"/>
  <c r="AD26"/>
  <c r="AF26"/>
  <c r="AG26"/>
  <c r="AH26"/>
  <c r="AI26"/>
  <c r="AJ26"/>
  <c r="AM26"/>
  <c r="AN26"/>
  <c r="AP26"/>
  <c r="AQ26"/>
  <c r="AS26"/>
  <c r="AT26"/>
  <c r="AV26"/>
  <c r="AW26"/>
  <c r="AX26"/>
  <c r="AY26"/>
  <c r="AZ26"/>
  <c r="BA26"/>
  <c r="H27"/>
  <c r="J27"/>
  <c r="K27"/>
  <c r="M27"/>
  <c r="N27"/>
  <c r="O27"/>
  <c r="P27"/>
  <c r="Q27"/>
  <c r="S27"/>
  <c r="T27"/>
  <c r="U27"/>
  <c r="V27"/>
  <c r="W27"/>
  <c r="X27"/>
  <c r="Z27"/>
  <c r="AA27"/>
  <c r="AB27"/>
  <c r="AC27"/>
  <c r="AD27"/>
  <c r="AF27"/>
  <c r="AG27"/>
  <c r="AH27"/>
  <c r="AI27"/>
  <c r="AJ27"/>
  <c r="AM27"/>
  <c r="AN27"/>
  <c r="AP27"/>
  <c r="AQ27"/>
  <c r="AS27"/>
  <c r="AT27"/>
  <c r="AV27"/>
  <c r="AW27"/>
  <c r="AX27"/>
  <c r="AY27"/>
  <c r="AZ27"/>
  <c r="BA27"/>
  <c r="H28"/>
  <c r="J28"/>
  <c r="K28"/>
  <c r="M28"/>
  <c r="N28"/>
  <c r="O28"/>
  <c r="P28"/>
  <c r="Q28"/>
  <c r="S28"/>
  <c r="T28"/>
  <c r="U28"/>
  <c r="V28"/>
  <c r="W28"/>
  <c r="X28"/>
  <c r="Z28"/>
  <c r="AA28"/>
  <c r="AB28"/>
  <c r="AC28"/>
  <c r="AD28"/>
  <c r="AF28"/>
  <c r="AG28"/>
  <c r="AH28"/>
  <c r="AI28"/>
  <c r="AJ28"/>
  <c r="AM28"/>
  <c r="AN28"/>
  <c r="AP28"/>
  <c r="AQ28"/>
  <c r="AS28"/>
  <c r="AT28"/>
  <c r="AV28"/>
  <c r="AW28"/>
  <c r="AX28"/>
  <c r="AY28"/>
  <c r="AZ28"/>
  <c r="BA28"/>
  <c r="H29"/>
  <c r="J29"/>
  <c r="K29"/>
  <c r="M29"/>
  <c r="N29"/>
  <c r="O29"/>
  <c r="P29"/>
  <c r="Q29"/>
  <c r="S29"/>
  <c r="T29"/>
  <c r="U29"/>
  <c r="V29"/>
  <c r="W29"/>
  <c r="X29"/>
  <c r="Z29"/>
  <c r="AA29"/>
  <c r="AB29"/>
  <c r="AC29"/>
  <c r="AD29"/>
  <c r="AF29"/>
  <c r="AG29"/>
  <c r="AH29"/>
  <c r="AI29"/>
  <c r="AJ29"/>
  <c r="AM29"/>
  <c r="AN29"/>
  <c r="AP29"/>
  <c r="AQ29"/>
  <c r="AS29"/>
  <c r="AT29"/>
  <c r="AV29"/>
  <c r="AW29"/>
  <c r="AX29"/>
  <c r="AY29"/>
  <c r="AZ29"/>
  <c r="BA29"/>
  <c r="H30"/>
  <c r="J30"/>
  <c r="K30"/>
  <c r="M30"/>
  <c r="N30"/>
  <c r="O30"/>
  <c r="P30"/>
  <c r="Q30"/>
  <c r="S30"/>
  <c r="T30"/>
  <c r="U30"/>
  <c r="V30"/>
  <c r="W30"/>
  <c r="X30"/>
  <c r="Z30"/>
  <c r="AA30"/>
  <c r="AB30"/>
  <c r="AC30"/>
  <c r="AD30"/>
  <c r="AF30"/>
  <c r="AG30"/>
  <c r="AH30"/>
  <c r="AI30"/>
  <c r="AJ30"/>
  <c r="AM30"/>
  <c r="AN30"/>
  <c r="AP30"/>
  <c r="AQ30"/>
  <c r="AS30"/>
  <c r="AT30"/>
  <c r="AV30"/>
  <c r="AW30"/>
  <c r="AX30"/>
  <c r="AY30"/>
  <c r="AZ30"/>
  <c r="BA30"/>
  <c r="H31"/>
  <c r="J31"/>
  <c r="K31"/>
  <c r="M31"/>
  <c r="N31"/>
  <c r="O31"/>
  <c r="P31"/>
  <c r="Q31"/>
  <c r="S31"/>
  <c r="T31"/>
  <c r="U31"/>
  <c r="V31"/>
  <c r="W31"/>
  <c r="X31"/>
  <c r="Z31"/>
  <c r="AA31"/>
  <c r="AB31"/>
  <c r="AC31"/>
  <c r="AD31"/>
  <c r="AF31"/>
  <c r="AG31"/>
  <c r="AH31"/>
  <c r="AI31"/>
  <c r="AJ31"/>
  <c r="AM31"/>
  <c r="AN31"/>
  <c r="AP31"/>
  <c r="AQ31"/>
  <c r="AS31"/>
  <c r="AT31"/>
  <c r="AV31"/>
  <c r="AW31"/>
  <c r="AX31"/>
  <c r="AY31"/>
  <c r="AZ31"/>
  <c r="BA31"/>
  <c r="H32"/>
  <c r="J32"/>
  <c r="K32"/>
  <c r="M32"/>
  <c r="N32"/>
  <c r="O32"/>
  <c r="P32"/>
  <c r="Q32"/>
  <c r="S32"/>
  <c r="T32"/>
  <c r="U32"/>
  <c r="V32"/>
  <c r="W32"/>
  <c r="X32"/>
  <c r="Z32"/>
  <c r="AA32"/>
  <c r="AB32"/>
  <c r="AC32"/>
  <c r="AD32"/>
  <c r="AF32"/>
  <c r="AG32"/>
  <c r="AH32"/>
  <c r="AI32"/>
  <c r="AJ32"/>
  <c r="AM32"/>
  <c r="AN32"/>
  <c r="AP32"/>
  <c r="AQ32"/>
  <c r="AS32"/>
  <c r="AT32"/>
  <c r="AV32"/>
  <c r="AW32"/>
  <c r="AX32"/>
  <c r="AY32"/>
  <c r="AZ32"/>
  <c r="BA32"/>
  <c r="H33"/>
  <c r="J33"/>
  <c r="K33"/>
  <c r="M33"/>
  <c r="N33"/>
  <c r="O33"/>
  <c r="P33"/>
  <c r="Q33"/>
  <c r="S33"/>
  <c r="T33"/>
  <c r="U33"/>
  <c r="V33"/>
  <c r="W33"/>
  <c r="X33"/>
  <c r="Z33"/>
  <c r="AA33"/>
  <c r="AB33"/>
  <c r="AC33"/>
  <c r="AD33"/>
  <c r="AF33"/>
  <c r="AG33"/>
  <c r="AH33"/>
  <c r="AI33"/>
  <c r="AJ33"/>
  <c r="AM33"/>
  <c r="AN33"/>
  <c r="AP33"/>
  <c r="AQ33"/>
  <c r="AS33"/>
  <c r="AT33"/>
  <c r="AV33"/>
  <c r="AW33"/>
  <c r="AX33"/>
  <c r="AY33"/>
  <c r="AZ33"/>
  <c r="BA33"/>
  <c r="H34"/>
  <c r="J34"/>
  <c r="K34"/>
  <c r="M34"/>
  <c r="N34"/>
  <c r="O34"/>
  <c r="P34"/>
  <c r="Q34"/>
  <c r="S34"/>
  <c r="T34"/>
  <c r="U34"/>
  <c r="V34"/>
  <c r="W34"/>
  <c r="X34"/>
  <c r="Z34"/>
  <c r="AA34"/>
  <c r="AB34"/>
  <c r="AC34"/>
  <c r="AD34"/>
  <c r="AF34"/>
  <c r="AG34"/>
  <c r="AH34"/>
  <c r="AI34"/>
  <c r="AJ34"/>
  <c r="AM34"/>
  <c r="AN34"/>
  <c r="AP34"/>
  <c r="AQ34"/>
  <c r="AS34"/>
  <c r="AT34"/>
  <c r="AV34"/>
  <c r="AW34"/>
  <c r="AX34"/>
  <c r="AY34"/>
  <c r="AZ34"/>
  <c r="BA34"/>
  <c r="H4" i="1"/>
  <c r="J4"/>
  <c r="K4"/>
  <c r="M4"/>
  <c r="N4"/>
  <c r="P4"/>
  <c r="Q4"/>
  <c r="S4"/>
  <c r="T4"/>
  <c r="U4"/>
  <c r="V4"/>
  <c r="W4"/>
  <c r="X4"/>
  <c r="Y4"/>
  <c r="AA4"/>
  <c r="AB4"/>
  <c r="AD4"/>
  <c r="AE4"/>
  <c r="AG4"/>
  <c r="AH4"/>
  <c r="AI4"/>
  <c r="AJ4"/>
  <c r="AK4"/>
  <c r="AL4"/>
  <c r="AM4"/>
  <c r="AN4"/>
  <c r="AP4"/>
  <c r="AQ4"/>
  <c r="AS4"/>
  <c r="AT4"/>
  <c r="AV4"/>
  <c r="AW4"/>
  <c r="AX4"/>
  <c r="AY4"/>
  <c r="AZ4"/>
  <c r="BA4"/>
  <c r="D5"/>
  <c r="F5"/>
  <c r="F4" s="1"/>
  <c r="G5"/>
  <c r="G4" s="1"/>
  <c r="E6"/>
  <c r="E4" s="1"/>
  <c r="F6"/>
  <c r="G6"/>
  <c r="E7"/>
  <c r="D7" s="1"/>
  <c r="F7"/>
  <c r="G7"/>
  <c r="E8"/>
  <c r="D8" s="1"/>
  <c r="F8"/>
  <c r="G8"/>
  <c r="E9"/>
  <c r="D9" s="1"/>
  <c r="F9"/>
  <c r="G9"/>
  <c r="E10"/>
  <c r="D10" s="1"/>
  <c r="F10"/>
  <c r="G10"/>
  <c r="E11"/>
  <c r="D11" s="1"/>
  <c r="F11"/>
  <c r="G11"/>
  <c r="E12"/>
  <c r="D12" s="1"/>
  <c r="F12"/>
  <c r="G12"/>
  <c r="E13"/>
  <c r="D13" s="1"/>
  <c r="F13"/>
  <c r="G13"/>
  <c r="E14"/>
  <c r="D14" s="1"/>
  <c r="F14"/>
  <c r="G14"/>
  <c r="E15"/>
  <c r="D15" s="1"/>
  <c r="F15"/>
  <c r="G15"/>
  <c r="E16"/>
  <c r="D16" s="1"/>
  <c r="F16"/>
  <c r="G16"/>
  <c r="E17"/>
  <c r="D17" s="1"/>
  <c r="F17"/>
  <c r="G17"/>
  <c r="E18"/>
  <c r="D18" s="1"/>
  <c r="F18"/>
  <c r="G18"/>
  <c r="E19"/>
  <c r="D19" s="1"/>
  <c r="F19"/>
  <c r="G19"/>
  <c r="E20"/>
  <c r="D20" s="1"/>
  <c r="F20"/>
  <c r="G20"/>
  <c r="E21"/>
  <c r="D21" s="1"/>
  <c r="F21"/>
  <c r="G21"/>
  <c r="E22"/>
  <c r="D22" s="1"/>
  <c r="F22"/>
  <c r="G22"/>
  <c r="E23"/>
  <c r="D23" s="1"/>
  <c r="F23"/>
  <c r="G23"/>
  <c r="E24"/>
  <c r="D24" s="1"/>
  <c r="F24"/>
  <c r="G24"/>
  <c r="E25"/>
  <c r="D25" s="1"/>
  <c r="F25"/>
  <c r="G25"/>
  <c r="E26"/>
  <c r="D26" s="1"/>
  <c r="F26"/>
  <c r="G26"/>
  <c r="E27"/>
  <c r="D27" s="1"/>
  <c r="F27"/>
  <c r="G27"/>
  <c r="E28"/>
  <c r="D28" s="1"/>
  <c r="F28"/>
  <c r="G28"/>
  <c r="E29"/>
  <c r="D29" s="1"/>
  <c r="F29"/>
  <c r="G29"/>
  <c r="E30"/>
  <c r="D30" s="1"/>
  <c r="F30"/>
  <c r="G30"/>
  <c r="E31"/>
  <c r="D31" s="1"/>
  <c r="F31"/>
  <c r="G31"/>
  <c r="E32"/>
  <c r="D32" s="1"/>
  <c r="F32"/>
  <c r="G32"/>
  <c r="E33"/>
  <c r="D33" s="1"/>
  <c r="F33"/>
  <c r="G33"/>
  <c r="F22" i="2" l="1"/>
  <c r="F21"/>
  <c r="F20"/>
  <c r="F19"/>
  <c r="F18"/>
  <c r="F17"/>
  <c r="F16"/>
  <c r="F15"/>
  <c r="F14"/>
  <c r="F13"/>
  <c r="F12"/>
  <c r="F11"/>
  <c r="F10"/>
  <c r="F9"/>
  <c r="F8"/>
  <c r="F7"/>
  <c r="AP4"/>
  <c r="AZ4"/>
  <c r="AT4"/>
  <c r="G5"/>
  <c r="AG4"/>
  <c r="AB4"/>
  <c r="F5"/>
  <c r="S4"/>
  <c r="N4"/>
  <c r="H4"/>
  <c r="D6" i="1"/>
  <c r="D4" s="1"/>
  <c r="BA4" i="2"/>
  <c r="AW4"/>
  <c r="AN4"/>
  <c r="AH4"/>
  <c r="AC4"/>
  <c r="X4"/>
  <c r="T4"/>
  <c r="O4"/>
  <c r="J4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E22"/>
  <c r="G21"/>
  <c r="E21"/>
  <c r="G20"/>
  <c r="E20"/>
  <c r="G19"/>
  <c r="E19"/>
  <c r="G18"/>
  <c r="E18"/>
  <c r="D18" s="1"/>
  <c r="G17"/>
  <c r="E17"/>
  <c r="G16"/>
  <c r="E16"/>
  <c r="G15"/>
  <c r="D15" s="1"/>
  <c r="E15"/>
  <c r="G14"/>
  <c r="E14"/>
  <c r="G13"/>
  <c r="E13"/>
  <c r="G12"/>
  <c r="E12"/>
  <c r="G11"/>
  <c r="E11"/>
  <c r="G10"/>
  <c r="E10"/>
  <c r="G9"/>
  <c r="D9" s="1"/>
  <c r="E9"/>
  <c r="G8"/>
  <c r="E8"/>
  <c r="G7"/>
  <c r="E7"/>
  <c r="G6"/>
  <c r="F6"/>
  <c r="E6"/>
  <c r="AX4"/>
  <c r="AQ4"/>
  <c r="AI4"/>
  <c r="AD4"/>
  <c r="Z4"/>
  <c r="U4"/>
  <c r="P4"/>
  <c r="K4"/>
  <c r="AY4"/>
  <c r="AS4"/>
  <c r="AJ4"/>
  <c r="AF4"/>
  <c r="AA4"/>
  <c r="V4"/>
  <c r="Q4"/>
  <c r="M4"/>
  <c r="D30"/>
  <c r="D26"/>
  <c r="D22"/>
  <c r="D20"/>
  <c r="G4"/>
  <c r="F4"/>
  <c r="D32"/>
  <c r="D29"/>
  <c r="D25"/>
  <c r="D21"/>
  <c r="D34"/>
  <c r="D33"/>
  <c r="D31"/>
  <c r="D28"/>
  <c r="D23"/>
  <c r="D12"/>
  <c r="D11"/>
  <c r="D10"/>
  <c r="D8"/>
  <c r="D7"/>
  <c r="D6"/>
  <c r="D27"/>
  <c r="D24"/>
  <c r="D19"/>
  <c r="D17"/>
  <c r="D16"/>
  <c r="D14"/>
  <c r="E5"/>
  <c r="AM4"/>
  <c r="W4"/>
  <c r="D13" l="1"/>
  <c r="D5"/>
  <c r="E4"/>
  <c r="D4" s="1"/>
</calcChain>
</file>

<file path=xl/sharedStrings.xml><?xml version="1.0" encoding="utf-8"?>
<sst xmlns="http://schemas.openxmlformats.org/spreadsheetml/2006/main" count="3158" uniqueCount="308">
  <si>
    <t>Akdeniz</t>
  </si>
  <si>
    <t>Toroslar</t>
  </si>
  <si>
    <t>Kriterler</t>
  </si>
  <si>
    <t>Her Pts ve Cm</t>
  </si>
  <si>
    <t>1. Ay</t>
  </si>
  <si>
    <t>2. Ay</t>
  </si>
  <si>
    <t>3. Ay</t>
  </si>
  <si>
    <t>Toplam</t>
  </si>
  <si>
    <t>TARİHLER</t>
  </si>
  <si>
    <t>AYLAR</t>
  </si>
  <si>
    <t>Yenişehir</t>
  </si>
  <si>
    <t>Cami Adı</t>
  </si>
  <si>
    <t>Adı ve Soyadı</t>
  </si>
  <si>
    <t>Bünyamin AKKOÇ</t>
  </si>
  <si>
    <t>Nusret KARABİBER</t>
  </si>
  <si>
    <t>Sabri KÜTÜKÇÜ</t>
  </si>
  <si>
    <t>Ali BİNGÜL</t>
  </si>
  <si>
    <t>Ahmet DEĞİRMENCİ</t>
  </si>
  <si>
    <t>Ramazan USLU</t>
  </si>
  <si>
    <t>Ahmet GÖRGÜLÜ</t>
  </si>
  <si>
    <t>İsmail YİRİK</t>
  </si>
  <si>
    <t>Niyazi ERSOY</t>
  </si>
  <si>
    <t>Osman HAZIR</t>
  </si>
  <si>
    <t>Şerafettin BAHAR</t>
  </si>
  <si>
    <t>S. No</t>
  </si>
  <si>
    <t>Ali VURAL</t>
  </si>
  <si>
    <t>Zekeriya DOĞAN</t>
  </si>
  <si>
    <t>İsim Kodu</t>
  </si>
  <si>
    <t>NER</t>
  </si>
  <si>
    <t>OHA</t>
  </si>
  <si>
    <t>ŞBA</t>
  </si>
  <si>
    <t>BAK</t>
  </si>
  <si>
    <t>NKA</t>
  </si>
  <si>
    <t>SKÜ</t>
  </si>
  <si>
    <t>ABİ</t>
  </si>
  <si>
    <t>ADE</t>
  </si>
  <si>
    <t>RUS</t>
  </si>
  <si>
    <t>AGÖ</t>
  </si>
  <si>
    <t>İYİ</t>
  </si>
  <si>
    <t>AVU</t>
  </si>
  <si>
    <t>ZDO</t>
  </si>
  <si>
    <t>MUZAFFER ÖNCEL</t>
  </si>
  <si>
    <t>MÖN</t>
  </si>
  <si>
    <t>TARİHİ</t>
  </si>
  <si>
    <t>VAKTİ</t>
  </si>
  <si>
    <t>YERİ</t>
  </si>
  <si>
    <t>ADI VE SOYADI</t>
  </si>
  <si>
    <t>UNVANI</t>
  </si>
  <si>
    <t>KONUSU</t>
  </si>
  <si>
    <t>VAİZİN</t>
  </si>
  <si>
    <t>İl Müftüsü</t>
  </si>
  <si>
    <t>Üye</t>
  </si>
  <si>
    <t>İLÇESİ</t>
  </si>
  <si>
    <t>Vaaz İrşat Kurulu Başkanı</t>
  </si>
  <si>
    <t>Yüksel ÇELİK</t>
  </si>
  <si>
    <t>YÇE</t>
  </si>
  <si>
    <t>Öğle</t>
  </si>
  <si>
    <t>Ali ÜNEY</t>
  </si>
  <si>
    <t>ALÜ</t>
  </si>
  <si>
    <t>HASAN KÜK</t>
  </si>
  <si>
    <t>HAK</t>
  </si>
  <si>
    <t>Ocak   İstatistik</t>
  </si>
  <si>
    <t>Şubat İstatistik</t>
  </si>
  <si>
    <t>Mart İstatistik</t>
  </si>
  <si>
    <t>Yunus GÜRER</t>
  </si>
  <si>
    <t>YER</t>
  </si>
  <si>
    <t>Aliye Pozcu Camii</t>
  </si>
  <si>
    <t>Ulu Camii</t>
  </si>
  <si>
    <t>Hz.Mikdat (Muğdat) Camii</t>
  </si>
  <si>
    <t>Hasırcı Camii</t>
  </si>
  <si>
    <t>23 Evler camii</t>
  </si>
  <si>
    <t>Şakire Hatun Camii</t>
  </si>
  <si>
    <t>Hz.Osman Camii</t>
  </si>
  <si>
    <t>OCAK</t>
  </si>
  <si>
    <t>Cuma</t>
  </si>
  <si>
    <t>Dernek Camii</t>
  </si>
  <si>
    <t xml:space="preserve">Yunus Emre </t>
  </si>
  <si>
    <t>k</t>
  </si>
  <si>
    <t xml:space="preserve">Hasan KÜK </t>
  </si>
  <si>
    <t>İl Müftü Yard.</t>
  </si>
  <si>
    <t>VAAZIN</t>
  </si>
  <si>
    <t>Cezaevi Vaizi</t>
  </si>
  <si>
    <t>İsa ÖZKOL</t>
  </si>
  <si>
    <t>İl Müftülüğü</t>
  </si>
  <si>
    <t>08:00-17:00</t>
  </si>
  <si>
    <t>Feramuz BEYDOĞAN</t>
  </si>
  <si>
    <t>Hz. Hamza Camii</t>
  </si>
  <si>
    <t>3 Ocak Zafer Camii</t>
  </si>
  <si>
    <t>İl Vaizi</t>
  </si>
  <si>
    <t>Selman EROĞLU</t>
  </si>
  <si>
    <t>Mahmut ATICI</t>
  </si>
  <si>
    <t>Osmaniye Yeni Camii</t>
  </si>
  <si>
    <t>Halil UZUN</t>
  </si>
  <si>
    <t>Yenişehir Müftüsü</t>
  </si>
  <si>
    <t>İsmail GÜLŞEN</t>
  </si>
  <si>
    <t>Akdeniz Müftüsü</t>
  </si>
  <si>
    <t>Hz. Eyyüp Camii</t>
  </si>
  <si>
    <t>Hz. Ebubekir Camii</t>
  </si>
  <si>
    <t>Mezitli</t>
  </si>
  <si>
    <t>Hüseyin AKKURT</t>
  </si>
  <si>
    <t>İl Müftü Yardımcısı</t>
  </si>
  <si>
    <t xml:space="preserve">Uzman Vaiz </t>
  </si>
  <si>
    <t>İsmail ÇEVİK</t>
  </si>
  <si>
    <t>Cezaevi Mescidi</t>
  </si>
  <si>
    <t>Güneykent Merkez C.</t>
  </si>
  <si>
    <t>Hasan KÜK</t>
  </si>
  <si>
    <t>Şemsettin BULGAN</t>
  </si>
  <si>
    <t>Hamit HARPUT</t>
  </si>
  <si>
    <t>Vaiz</t>
  </si>
  <si>
    <t>Mustafa KUMRU</t>
  </si>
  <si>
    <t>Yenişehir Vaizi</t>
  </si>
  <si>
    <t>Süleyman ŞAHİN</t>
  </si>
  <si>
    <t>Mezitli Müftüsü</t>
  </si>
  <si>
    <t>İhsaniye Camii</t>
  </si>
  <si>
    <t>Abdulhamit Camii</t>
  </si>
  <si>
    <t>Hz. Ömer Camii</t>
  </si>
  <si>
    <t>Not: Her hafta Cuma günü Cezaevi Mescidi'nde programda belirtildiği şekilde görevli bulunan cezaevi vaizi tarafından vaaz, hutbe verilecek ve Cuma namazı kıldırılacaktır.</t>
  </si>
  <si>
    <t>Kasım OĞAN</t>
  </si>
  <si>
    <t>Yenişehir Uzman Vaizi</t>
  </si>
  <si>
    <t>İl A.D.R.B Vaizi</t>
  </si>
  <si>
    <t>23 Evler Camii</t>
  </si>
  <si>
    <t>Akabe Camii</t>
  </si>
  <si>
    <t>Halkkent E.Ensari C.</t>
  </si>
  <si>
    <t>Hicret Camii</t>
  </si>
  <si>
    <t>Yeni Hal Fatih Camii</t>
  </si>
  <si>
    <t>Afife Sözmen Camii</t>
  </si>
  <si>
    <t>Bilali Habeşi Camii</t>
  </si>
  <si>
    <t>Dursun Ali COŞKUN</t>
  </si>
  <si>
    <t>Ali CAN</t>
  </si>
  <si>
    <t>MERSİN İL MÜFTÜLÜĞÜ 2017 YILI 4. DÖNEM (Ekim-Kasım-Aralık) VAAZ VE İRŞAT PROGRAMI</t>
  </si>
  <si>
    <t>EKİM</t>
  </si>
  <si>
    <t>KASIM</t>
  </si>
  <si>
    <t>ARALIK</t>
  </si>
  <si>
    <t>Çocukların Ana Baba Üzerindeki Hakları</t>
  </si>
  <si>
    <t>İlmihal Dersi : Namazı Bozan Şeyler</t>
  </si>
  <si>
    <t>Hadislerle İslam: Nikâh: Ağır Bir Sözleşme (4,51)</t>
  </si>
  <si>
    <t>Hadislerle İslam: Gerçek Nikâh: Sağlam Yuva İçin (4,61)</t>
  </si>
  <si>
    <t>İslamda Ticaret Ahlakı</t>
  </si>
  <si>
    <t>Tefsir Dersleri: Yunus Suresi 71-82. Ayetler</t>
  </si>
  <si>
    <t>Dünyadaki Cennet Nimeti Aile Huzurudur</t>
  </si>
  <si>
    <t>İlmihal Dersi : Namazın Kılınışı</t>
  </si>
  <si>
    <t>Hadislerle İslam: Düğün: Evlilik Merasimi (4,71)</t>
  </si>
  <si>
    <t>Hadislerle İslam: Aile Mahremiyeti: Özel Alan (4,83)</t>
  </si>
  <si>
    <t>Güvenilir Olmak Mü'minin Özelliğidir</t>
  </si>
  <si>
    <t>Tefsir Dersleri: Yunus Suresi 93-103. Ayetler</t>
  </si>
  <si>
    <t>Helal Kazanç- Helal Lokma</t>
  </si>
  <si>
    <t>İlmihal Dersi : Ezan ve Kamet</t>
  </si>
  <si>
    <t>Hadislerle İslam: Eşler Arası Özel Hayat: En Mahrem Birliktelik (4,95)</t>
  </si>
  <si>
    <t>Hadislerle İslam: Çocuk: Sevgi Ve Şefkat Meyvesi (4/105)</t>
  </si>
  <si>
    <t>İbadet Adabı ve Ahlakı</t>
  </si>
  <si>
    <t>Tefsir Dersleri: Hud Suresi 1-8. Ayetler</t>
  </si>
  <si>
    <t>Dua İbadetin İliğidir</t>
  </si>
  <si>
    <t>İlmihal Dersi : Cemaatle Namaz Kılmanın Fazileti</t>
  </si>
  <si>
    <t>Hadislerle İslam: Ad Koyma: Evlâdın Anne Baba Üzerindeki Hakkı (4,115)</t>
  </si>
  <si>
    <t>Hadislerle İslam: Çocuk Hakları: Küçüklerin De Hakları Vardır (4,129)</t>
  </si>
  <si>
    <t>İyilik ve Takvada Yardımlaşmak</t>
  </si>
  <si>
    <t>Tefsir Dersleri: Hud Suresi 17-24. Ayetler</t>
  </si>
  <si>
    <t>Hidayet Rehberimiz Kur'an-ı Kerim</t>
  </si>
  <si>
    <t>İlmihal Dersi : Cemaatle Namazın Hükmü</t>
  </si>
  <si>
    <t>Hadislerle İslam: Çocuk Terbiyesi: Her Doğan Fıtrat Üzere Doğar! (4,141)</t>
  </si>
  <si>
    <t>Hadislerle İslam: Aile Huzuru: Şiddet Değil Şefkat (4,151)</t>
  </si>
  <si>
    <t>Toplumsal Görev Ve Sorumluluklarımız</t>
  </si>
  <si>
    <t>Tefsir Dersleri: Hud Suresi 36-49. Ayetler</t>
  </si>
  <si>
    <t>Kibir ve Gurur İnsanı Helake Sürükler</t>
  </si>
  <si>
    <t>İlmihal Dersi : İmamlık</t>
  </si>
  <si>
    <t>Hadislerle İslam: Boşanma: Allah'ı Gazaba Getiren Helâl (4,163)</t>
  </si>
  <si>
    <t>Hadislerle İslam: Anne Ve Baba: Cennetin İki Kapısı (4,177)</t>
  </si>
  <si>
    <t>Sadaka Malı Bereketlendirir</t>
  </si>
  <si>
    <t>Tefsir Dersleri: Hud Suresi 61-68. Ayetler</t>
  </si>
  <si>
    <t>Kalb-i Selim Kurtuluşa Erdirir</t>
  </si>
  <si>
    <t>İlmihal Dersi : İmama Uyanın Halleri</t>
  </si>
  <si>
    <t>Hadislerle İslam: Sıla-İ Rahim: Akrabalık Hukuku (4,189)</t>
  </si>
  <si>
    <t>Hadislerle İslam: Süt Akrabalığı (4,201)</t>
  </si>
  <si>
    <t>İslam'da Komşu Hakkı ve Komşuluk Ahlakı</t>
  </si>
  <si>
    <t>Akşam</t>
  </si>
  <si>
    <t>Tefsir Dersleri: Hud Suresi 84-95. Ayetler</t>
  </si>
  <si>
    <t>İslam'ın Çocuklara Verdiği Önem</t>
  </si>
  <si>
    <t>İlmihal Dersi : Cuma Namazının Dindeki Yeri ve Hükmü</t>
  </si>
  <si>
    <t>Hadislerle İslam: Kadın: Saygın Birey (4,209)</t>
  </si>
  <si>
    <t>Hadislerle İslam: Kadın Ve Toplum: Hayatın İçinde (4,223)</t>
  </si>
  <si>
    <t>Hz. Peygamber'in Kutlu Doğumu (Mevlid Kandili)</t>
  </si>
  <si>
    <t>Tefsir Dersleri: Hud Suresi 110-123. Ayetler</t>
  </si>
  <si>
    <t>İslamın İlme Ve Alimlere Verdiği Değer</t>
  </si>
  <si>
    <t>İlmihal Dersi : Cuma Namazının Şartları</t>
  </si>
  <si>
    <t>Hadislerle İslam:Kadın Ve Eğitim: İlim Her Müslüman'a Farzdır (4,241)</t>
  </si>
  <si>
    <t xml:space="preserve">Mevlid Kandili </t>
  </si>
  <si>
    <t>Hadislerle İslam: Beden Mahremiyeti: İnsanın Saygınlığı (4,251)</t>
  </si>
  <si>
    <t>Sorumluluk Bilincine Sahip OLmak</t>
  </si>
  <si>
    <t>Tefsir Dersleri: Yusuf Suresi 7-20. Ayetler</t>
  </si>
  <si>
    <t>Kötülüğe İyilikle Karşılık Verebilmek</t>
  </si>
  <si>
    <t>İlmihal Dersi : Cuma Namazının Kılınışı</t>
  </si>
  <si>
    <t>Hadislerle İslam: Engellilik: Karşılığı Cennet Olanağı Sınav (4,263)</t>
  </si>
  <si>
    <t>Hadislerle İslam: Yaşlılık: Erzel-İ Ömür (4,275)</t>
  </si>
  <si>
    <t>İslam'ın İnsan Haklarına Verdiği Önem</t>
  </si>
  <si>
    <t>Tefsir Dersleri: Yusuf Suresi 30-35. Ayetler</t>
  </si>
  <si>
    <t>İlmihal Dersi : Vitir Namazı</t>
  </si>
  <si>
    <t>İslam'da Hoşgörü ve Müsamaha</t>
  </si>
  <si>
    <t>Hadislerle İslam: Yetim: Toplumun Uhdesindeki En Ağır Emanet (4,287)</t>
  </si>
  <si>
    <t>Hadislerle İslam: Toplumsal Hayat: İnsan İnsana Birlikte Yaşamak (4,297)</t>
  </si>
  <si>
    <t>Kulluk Sadece Allah'a Yapılır</t>
  </si>
  <si>
    <t>Tefsir Dersleri: Yusuf Suresi 43-49. Ayetler</t>
  </si>
  <si>
    <t>Peygambere İman Tevhidin Gereğidir</t>
  </si>
  <si>
    <t>İlmihal Dersi : Bayram Namazı</t>
  </si>
  <si>
    <t>Hadislerle İslam: Toplumsal Dayanışma Ve Ülfet: Müslümanca Yaşama Sanatı (4,311)</t>
  </si>
  <si>
    <t>Hadislerle İslam: Örf Ve Âdetler: Toplumun İyi ve Güzel Gördükleri (4,323)</t>
  </si>
  <si>
    <t>Kur'an Ahlakı</t>
  </si>
  <si>
    <t>Tefsir Dersleri: Yusuf Suresi 58-68. Ayetler</t>
  </si>
  <si>
    <t>Ölüm Gerçeği ve Ölüme Hazırlıklı Olmak</t>
  </si>
  <si>
    <t>İlmihal Dersi: Revatib Sünnetler</t>
  </si>
  <si>
    <t>Hadislerle İslam: Komşu Hakkı: Cebrail'in Vasiyeti (4,335)</t>
  </si>
  <si>
    <t>Hadislerle İslam: Dostluk: Kişi Dostunun Ahlâkı Üzeredir (4,345)</t>
  </si>
  <si>
    <t>Nefis Muhasebesi</t>
  </si>
  <si>
    <t>Tefsir Dersleri: Yusuf Suresi 80-93. Ayetler</t>
  </si>
  <si>
    <t>Akdeniz Vaizi</t>
  </si>
  <si>
    <t xml:space="preserve"> İsmail GÜLŞEN</t>
  </si>
  <si>
    <t xml:space="preserve"> Akdeniz Müftüsü</t>
  </si>
  <si>
    <t>Ayşe Arslan</t>
  </si>
  <si>
    <t>Hamidiye(Müftü) Camii</t>
  </si>
  <si>
    <t>Çetinkaya Camii</t>
  </si>
  <si>
    <t>Mimar Sinan Camii</t>
  </si>
  <si>
    <t>İbn-i Sina Camii</t>
  </si>
  <si>
    <t>Fatih Camii</t>
  </si>
  <si>
    <t>Mezitli Ulu Camii</t>
  </si>
  <si>
    <t>Yenişehir Uzm. Vaizi</t>
  </si>
  <si>
    <t>Yunus Emre Camii</t>
  </si>
  <si>
    <t>Eski Hal Camii</t>
  </si>
  <si>
    <t>Palamut Camii</t>
  </si>
  <si>
    <t>Akel Camii</t>
  </si>
  <si>
    <t>Mağribi Camii</t>
  </si>
  <si>
    <t>Eski Camii</t>
  </si>
  <si>
    <t>Hacı Mehmet Bayam C.</t>
  </si>
  <si>
    <t>Hacı Şevki Büyük C.</t>
  </si>
  <si>
    <t>Kuba Camii</t>
  </si>
  <si>
    <t>Emirler Camii</t>
  </si>
  <si>
    <t>Mustafa Kumru</t>
  </si>
  <si>
    <t>Hz. Mikdat (Muğdat) C.</t>
  </si>
  <si>
    <t>iLÇESİ</t>
  </si>
  <si>
    <t>08:00-17:01</t>
  </si>
  <si>
    <t>Vaaz edilecek camilerin görevlilerine  Vaaz programı tebliğ edilerek Cami görevlilerinin kendi camisinde vaaz edecek kişileri bir gün önceden arayıp haber vermeleri sağlanacaktır.</t>
  </si>
  <si>
    <t>Camisinde vaaz edilecek din görevlilerinin; sarık,cübbe temini ve temizliği konusunda hassasiyet göstermeleri sağlanacaktır.Din görevlileri tarafından ses sistemlerinin sağlıklı bir şekilde çalıştırılması için gerekli tedbirler alınacaktır.</t>
  </si>
  <si>
    <t>Nöbet</t>
  </si>
  <si>
    <t>Vaaz Programı vaizler için haftada 1 gün Nöbet ve ilçe vaizlerinin ayda 1 gün köy camiilerinde vaaz etmeleri esas alınarak hazırlanmış olup ilçeler kendi programlarını bu hususları dikkate alarak hazırlayacaklardır.</t>
  </si>
  <si>
    <t>…/09/2017</t>
  </si>
  <si>
    <t>İl Müftüsü V.</t>
  </si>
  <si>
    <t xml:space="preserve">Üye </t>
  </si>
  <si>
    <t>H.Kadın ÖZTÜRK</t>
  </si>
  <si>
    <t xml:space="preserve">Mezitli İlçe Müftüsü </t>
  </si>
  <si>
    <t xml:space="preserve">            Üye </t>
  </si>
  <si>
    <t xml:space="preserve">    Hamit HARPUT</t>
  </si>
  <si>
    <t xml:space="preserve">            Vaiz </t>
  </si>
  <si>
    <t>Mehmet ÇABUK</t>
  </si>
  <si>
    <t>Toroslar Müftüsü</t>
  </si>
  <si>
    <t>Hz.Hamza Camii</t>
  </si>
  <si>
    <t>Hacı Şükrü Camii</t>
  </si>
  <si>
    <t>Gözne Merkez Camii</t>
  </si>
  <si>
    <t>Doruklu Mah. Pınarbaşı Camii</t>
  </si>
  <si>
    <t>Osmaniye Camii</t>
  </si>
  <si>
    <t>Türkmen Camii</t>
  </si>
  <si>
    <t>Haydarbaba Camii</t>
  </si>
  <si>
    <t>TOROSLAR MÜFTÜLÜĞÜ 2017 YILI 4. DÖNEM (Ekim-Kasım-Aralık) VAAZ VE İRŞAT PROGRAMI</t>
  </si>
  <si>
    <t>İRŞAT KURULU BAŞKANI</t>
  </si>
  <si>
    <t xml:space="preserve">Toroslar Müftüsü </t>
  </si>
  <si>
    <t>ÜYE</t>
  </si>
  <si>
    <t>Ahmet Ali SARAR</t>
  </si>
  <si>
    <t xml:space="preserve">Murakıp </t>
  </si>
  <si>
    <t>Fatma MELEMEZ</t>
  </si>
  <si>
    <t>K.K.Öğrt.</t>
  </si>
  <si>
    <t xml:space="preserve">                              ÜYE</t>
  </si>
  <si>
    <t xml:space="preserve">                               Hanife POLAT</t>
  </si>
  <si>
    <t xml:space="preserve">                                 K.K.Öğrt.</t>
  </si>
  <si>
    <t xml:space="preserve">     Mehmetali TURAN</t>
  </si>
  <si>
    <t xml:space="preserve">                      İmam Hatip</t>
  </si>
  <si>
    <t>…../10/2017</t>
  </si>
  <si>
    <t>Yasin GÜNGÖR</t>
  </si>
  <si>
    <t>Toroslar Vaizi</t>
  </si>
  <si>
    <t>Toki Camii</t>
  </si>
  <si>
    <t>Medine Camii</t>
  </si>
  <si>
    <t>İkindi</t>
  </si>
  <si>
    <t>Zeytinlibahçe Camii</t>
  </si>
  <si>
    <t>Esentepe Camii</t>
  </si>
  <si>
    <t>Güzelyayla Mah. Kızılbağ Camii</t>
  </si>
  <si>
    <t>Hacı Emin Gök Camii</t>
  </si>
  <si>
    <t>Osmanbey Camii</t>
  </si>
  <si>
    <t>Takrir Dersi - TEFSİR</t>
  </si>
  <si>
    <t>Karaisalı Mah. Camii</t>
  </si>
  <si>
    <t>Buluklu Mah. Camii</t>
  </si>
  <si>
    <t>İLÇE MÜFTÜLÜĞÜ NÖBET</t>
  </si>
  <si>
    <t>08:00-12:00</t>
  </si>
  <si>
    <t>Demirtaş Veysel Karani Camii</t>
  </si>
  <si>
    <t>Halkkent Eyüp el-Ensari C.</t>
  </si>
  <si>
    <t>23 Evler Yeşil Camii</t>
  </si>
  <si>
    <t>Arpaçsakarlar Mah. Merkez Camii</t>
  </si>
  <si>
    <t>Sema Hatun Camii</t>
  </si>
  <si>
    <t>Tansal Camii</t>
  </si>
  <si>
    <t>Çukurova Mah. Emir Sultan Camii</t>
  </si>
  <si>
    <t>Osmaniye Yeni Cami</t>
  </si>
  <si>
    <t>Abdulkadir Geylani Camii</t>
  </si>
  <si>
    <t>Muhittin İçel Camii</t>
  </si>
  <si>
    <t>Bulduk Camii</t>
  </si>
  <si>
    <t>Nur Sultan Hacı Mehmet Camii</t>
  </si>
  <si>
    <t>İrşat Nur Camii</t>
  </si>
  <si>
    <t>Softaoğulları Camii</t>
  </si>
  <si>
    <t>Bilal-i Habeşi Camii</t>
  </si>
  <si>
    <t>Güneykent Merkez Camii</t>
  </si>
  <si>
    <t>Yalınayak Mah. Merkez Camii</t>
  </si>
  <si>
    <t>Kul Hakkı</t>
  </si>
  <si>
    <t>Yasin Güngör</t>
  </si>
  <si>
    <t>Hacı Hüseyin Emren Camii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</si>
</sst>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3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indexed="8"/>
      <name val="Calibri"/>
      <family val="2"/>
      <charset val="162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sz val="10"/>
      <name val="Arial"/>
      <family val="2"/>
      <charset val="16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522">
    <xf numFmtId="0" fontId="0" fillId="0" borderId="0" xfId="0"/>
    <xf numFmtId="0" fontId="0" fillId="0" borderId="0" xfId="0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left" textRotation="90" wrapText="1"/>
      <protection locked="0"/>
    </xf>
    <xf numFmtId="164" fontId="0" fillId="0" borderId="10" xfId="0" applyNumberFormat="1" applyBorder="1" applyAlignment="1" applyProtection="1">
      <alignment horizontal="left" textRotation="90" wrapText="1"/>
      <protection locked="0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20" xfId="0" applyFont="1" applyBorder="1" applyProtection="1">
      <protection locked="0"/>
    </xf>
    <xf numFmtId="164" fontId="0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0" fillId="2" borderId="0" xfId="0" applyFill="1" applyAlignment="1" applyProtection="1">
      <alignment vertical="center"/>
      <protection locked="0"/>
    </xf>
    <xf numFmtId="164" fontId="5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22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0" xfId="0" applyNumberFormat="1" applyFill="1" applyAlignment="1" applyProtection="1">
      <alignment horizontal="center" textRotation="90" wrapText="1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 textRotation="90"/>
      <protection locked="0"/>
    </xf>
    <xf numFmtId="0" fontId="2" fillId="3" borderId="33" xfId="0" applyFont="1" applyFill="1" applyBorder="1" applyAlignment="1" applyProtection="1">
      <alignment horizontal="center" textRotation="90"/>
      <protection locked="0"/>
    </xf>
    <xf numFmtId="0" fontId="2" fillId="3" borderId="34" xfId="0" applyFont="1" applyFill="1" applyBorder="1" applyAlignment="1" applyProtection="1">
      <alignment horizontal="center" textRotation="90"/>
      <protection locked="0"/>
    </xf>
    <xf numFmtId="1" fontId="2" fillId="3" borderId="15" xfId="0" applyNumberFormat="1" applyFont="1" applyFill="1" applyBorder="1" applyAlignment="1" applyProtection="1">
      <alignment horizontal="center" vertical="center"/>
    </xf>
    <xf numFmtId="1" fontId="2" fillId="3" borderId="35" xfId="0" applyNumberFormat="1" applyFont="1" applyFill="1" applyBorder="1" applyAlignment="1" applyProtection="1">
      <alignment horizontal="center" vertical="center"/>
    </xf>
    <xf numFmtId="1" fontId="2" fillId="3" borderId="36" xfId="0" applyNumberFormat="1" applyFont="1" applyFill="1" applyBorder="1" applyAlignment="1" applyProtection="1">
      <alignment horizontal="center" vertical="center"/>
    </xf>
    <xf numFmtId="1" fontId="2" fillId="3" borderId="37" xfId="0" applyNumberFormat="1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locked="0"/>
    </xf>
    <xf numFmtId="1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1" fontId="2" fillId="3" borderId="35" xfId="0" applyNumberFormat="1" applyFont="1" applyFill="1" applyBorder="1" applyAlignment="1" applyProtection="1">
      <alignment horizontal="center" vertical="center" wrapText="1"/>
    </xf>
    <xf numFmtId="1" fontId="1" fillId="3" borderId="36" xfId="0" applyNumberFormat="1" applyFont="1" applyFill="1" applyBorder="1" applyAlignment="1" applyProtection="1">
      <alignment horizontal="center" vertical="center" wrapText="1"/>
    </xf>
    <xf numFmtId="1" fontId="2" fillId="3" borderId="36" xfId="0" applyNumberFormat="1" applyFont="1" applyFill="1" applyBorder="1" applyAlignment="1" applyProtection="1">
      <alignment horizontal="center" vertical="center" wrapText="1"/>
    </xf>
    <xf numFmtId="1" fontId="2" fillId="3" borderId="37" xfId="0" applyNumberFormat="1" applyFont="1" applyFill="1" applyBorder="1" applyAlignment="1" applyProtection="1">
      <alignment horizontal="center" vertical="center" wrapText="1"/>
    </xf>
    <xf numFmtId="1" fontId="2" fillId="3" borderId="0" xfId="0" applyNumberFormat="1" applyFont="1" applyFill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17" xfId="0" applyNumberFormat="1" applyFill="1" applyBorder="1" applyAlignment="1" applyProtection="1">
      <alignment horizontal="center" textRotation="90" wrapText="1"/>
      <protection locked="0"/>
    </xf>
    <xf numFmtId="164" fontId="2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2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32" xfId="0" applyFont="1" applyFill="1" applyBorder="1" applyAlignment="1" applyProtection="1">
      <alignment horizontal="center" textRotation="90"/>
      <protection locked="0"/>
    </xf>
    <xf numFmtId="0" fontId="2" fillId="0" borderId="33" xfId="0" applyFont="1" applyFill="1" applyBorder="1" applyAlignment="1" applyProtection="1">
      <alignment horizontal="center" textRotation="90"/>
      <protection locked="0"/>
    </xf>
    <xf numFmtId="0" fontId="2" fillId="0" borderId="34" xfId="0" applyFont="1" applyFill="1" applyBorder="1" applyAlignment="1" applyProtection="1">
      <alignment horizontal="center" textRotation="90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46" xfId="0" applyNumberFormat="1" applyFont="1" applyFill="1" applyBorder="1" applyAlignment="1" applyProtection="1">
      <alignment horizontal="center" textRotation="90" wrapText="1"/>
      <protection locked="0"/>
    </xf>
    <xf numFmtId="1" fontId="2" fillId="3" borderId="47" xfId="0" applyNumberFormat="1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1" fontId="2" fillId="0" borderId="51" xfId="0" applyNumberFormat="1" applyFont="1" applyBorder="1" applyAlignment="1" applyProtection="1">
      <alignment horizontal="center" vertical="center" wrapText="1"/>
    </xf>
    <xf numFmtId="1" fontId="2" fillId="0" borderId="49" xfId="0" applyNumberFormat="1" applyFont="1" applyBorder="1" applyAlignment="1" applyProtection="1">
      <alignment horizontal="center" vertical="center" wrapText="1"/>
    </xf>
    <xf numFmtId="1" fontId="2" fillId="0" borderId="50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left" textRotation="90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3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horizontal="left" vertical="top" wrapText="1"/>
    </xf>
    <xf numFmtId="14" fontId="12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  <protection locked="0"/>
    </xf>
    <xf numFmtId="14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14" fontId="15" fillId="0" borderId="13" xfId="0" applyNumberFormat="1" applyFont="1" applyFill="1" applyBorder="1" applyAlignment="1">
      <alignment vertical="center" wrapText="1"/>
    </xf>
    <xf numFmtId="14" fontId="15" fillId="0" borderId="9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 shrinkToFit="1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shrinkToFit="1"/>
    </xf>
    <xf numFmtId="164" fontId="15" fillId="0" borderId="0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4" fontId="15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shrinkToFit="1"/>
    </xf>
    <xf numFmtId="0" fontId="15" fillId="0" borderId="9" xfId="0" applyFont="1" applyBorder="1" applyAlignment="1">
      <alignment vertical="center" wrapText="1" shrinkToFit="1"/>
    </xf>
    <xf numFmtId="0" fontId="15" fillId="0" borderId="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 shrinkToFit="1"/>
    </xf>
    <xf numFmtId="14" fontId="9" fillId="0" borderId="0" xfId="0" applyNumberFormat="1" applyFont="1" applyFill="1" applyBorder="1" applyAlignment="1">
      <alignment vertical="top" wrapText="1" shrinkToFit="1"/>
    </xf>
    <xf numFmtId="164" fontId="16" fillId="0" borderId="1" xfId="0" applyNumberFormat="1" applyFont="1" applyFill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/>
    </xf>
    <xf numFmtId="14" fontId="15" fillId="0" borderId="9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vertical="center"/>
    </xf>
    <xf numFmtId="164" fontId="16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5" fillId="0" borderId="9" xfId="0" applyNumberFormat="1" applyFont="1" applyFill="1" applyBorder="1" applyAlignment="1">
      <alignment vertical="center" wrapText="1"/>
    </xf>
    <xf numFmtId="0" fontId="16" fillId="0" borderId="44" xfId="0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vertical="center" wrapText="1"/>
    </xf>
    <xf numFmtId="14" fontId="16" fillId="0" borderId="44" xfId="0" applyNumberFormat="1" applyFont="1" applyFill="1" applyBorder="1" applyAlignment="1">
      <alignment vertical="center" wrapText="1"/>
    </xf>
    <xf numFmtId="14" fontId="16" fillId="0" borderId="1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textRotation="90"/>
    </xf>
    <xf numFmtId="0" fontId="2" fillId="3" borderId="61" xfId="0" applyFont="1" applyFill="1" applyBorder="1" applyAlignment="1" applyProtection="1">
      <alignment horizontal="center" textRotation="90"/>
    </xf>
    <xf numFmtId="0" fontId="2" fillId="3" borderId="62" xfId="0" applyFont="1" applyFill="1" applyBorder="1" applyAlignment="1" applyProtection="1">
      <alignment horizontal="center" textRotation="90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4" fontId="16" fillId="0" borderId="9" xfId="0" applyNumberFormat="1" applyFont="1" applyFill="1" applyBorder="1" applyAlignment="1">
      <alignment vertical="center" wrapText="1"/>
    </xf>
    <xf numFmtId="14" fontId="16" fillId="0" borderId="44" xfId="0" applyNumberFormat="1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vertical="center" wrapText="1"/>
    </xf>
    <xf numFmtId="14" fontId="16" fillId="0" borderId="13" xfId="0" applyNumberFormat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left" vertical="top" wrapText="1" shrinkToFi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4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14" fontId="15" fillId="0" borderId="9" xfId="0" applyNumberFormat="1" applyFont="1" applyFill="1" applyBorder="1" applyAlignment="1">
      <alignment vertical="center" wrapText="1"/>
    </xf>
    <xf numFmtId="14" fontId="15" fillId="0" borderId="44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164" fontId="20" fillId="0" borderId="44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2" fillId="0" borderId="60" xfId="0" applyFont="1" applyBorder="1" applyAlignment="1" applyProtection="1">
      <alignment horizontal="center" textRotation="90"/>
      <protection locked="0"/>
    </xf>
    <xf numFmtId="0" fontId="2" fillId="0" borderId="61" xfId="0" applyFont="1" applyBorder="1" applyAlignment="1" applyProtection="1">
      <alignment horizontal="center" textRotation="90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4" fontId="16" fillId="0" borderId="4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44" xfId="0" applyNumberFormat="1" applyFont="1" applyFill="1" applyBorder="1" applyAlignment="1">
      <alignment vertical="center"/>
    </xf>
    <xf numFmtId="0" fontId="16" fillId="0" borderId="44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164" fontId="16" fillId="0" borderId="9" xfId="0" applyNumberFormat="1" applyFont="1" applyFill="1" applyBorder="1" applyAlignment="1">
      <alignment vertical="center"/>
    </xf>
    <xf numFmtId="0" fontId="0" fillId="0" borderId="0" xfId="0"/>
    <xf numFmtId="0" fontId="0" fillId="0" borderId="13" xfId="0" applyBorder="1"/>
    <xf numFmtId="0" fontId="15" fillId="0" borderId="44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 applyProtection="1">
      <alignment horizontal="left" vertical="center"/>
      <protection locked="0"/>
    </xf>
    <xf numFmtId="14" fontId="16" fillId="0" borderId="66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shrinkToFit="1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>
      <alignment horizontal="left" vertical="center"/>
    </xf>
    <xf numFmtId="14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vertical="center"/>
    </xf>
    <xf numFmtId="0" fontId="15" fillId="0" borderId="44" xfId="0" applyFont="1" applyFill="1" applyBorder="1" applyAlignment="1" applyProtection="1">
      <alignment horizontal="left" vertical="center"/>
      <protection locked="0"/>
    </xf>
    <xf numFmtId="14" fontId="16" fillId="0" borderId="13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6" fillId="0" borderId="44" xfId="0" applyFont="1" applyFill="1" applyBorder="1" applyAlignment="1" applyProtection="1">
      <alignment horizontal="left" vertical="center"/>
      <protection locked="0"/>
    </xf>
    <xf numFmtId="14" fontId="15" fillId="0" borderId="13" xfId="0" applyNumberFormat="1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5" fillId="0" borderId="44" xfId="0" applyFont="1" applyBorder="1" applyAlignment="1">
      <alignment vertical="center" shrinkToFit="1"/>
    </xf>
    <xf numFmtId="0" fontId="15" fillId="0" borderId="13" xfId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164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vertical="center" wrapText="1"/>
    </xf>
  </cellXfs>
  <cellStyles count="2">
    <cellStyle name="Normal" xfId="0" builtinId="0"/>
    <cellStyle name="Normal_VAAZKONULARİ-4.döne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16565</xdr:colOff>
      <xdr:row>20</xdr:row>
      <xdr:rowOff>281609</xdr:rowOff>
    </xdr:from>
    <xdr:to>
      <xdr:col>6</xdr:col>
      <xdr:colOff>4000500</xdr:colOff>
      <xdr:row>35</xdr:row>
      <xdr:rowOff>8283</xdr:rowOff>
    </xdr:to>
    <xdr:cxnSp macro="">
      <xdr:nvCxnSpPr>
        <xdr:cNvPr id="3" name="2 Düz Bağlayıcı"/>
        <xdr:cNvCxnSpPr/>
      </xdr:nvCxnSpPr>
      <xdr:spPr>
        <a:xfrm flipV="1">
          <a:off x="6352761" y="2368826"/>
          <a:ext cx="6675782" cy="2484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65</xdr:row>
      <xdr:rowOff>0</xdr:rowOff>
    </xdr:from>
    <xdr:to>
      <xdr:col>7</xdr:col>
      <xdr:colOff>0</xdr:colOff>
      <xdr:row>69</xdr:row>
      <xdr:rowOff>21167</xdr:rowOff>
    </xdr:to>
    <xdr:cxnSp macro="">
      <xdr:nvCxnSpPr>
        <xdr:cNvPr id="5" name="4 Düz Bağlayıcı"/>
        <xdr:cNvCxnSpPr/>
      </xdr:nvCxnSpPr>
      <xdr:spPr>
        <a:xfrm>
          <a:off x="5715000" y="4191000"/>
          <a:ext cx="6720417" cy="211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94</xdr:row>
      <xdr:rowOff>291480</xdr:rowOff>
    </xdr:from>
    <xdr:to>
      <xdr:col>7</xdr:col>
      <xdr:colOff>0</xdr:colOff>
      <xdr:row>95</xdr:row>
      <xdr:rowOff>8283</xdr:rowOff>
    </xdr:to>
    <xdr:cxnSp macro="">
      <xdr:nvCxnSpPr>
        <xdr:cNvPr id="7" name="6 Düz Bağlayıcı"/>
        <xdr:cNvCxnSpPr/>
      </xdr:nvCxnSpPr>
      <xdr:spPr>
        <a:xfrm flipV="1">
          <a:off x="6344478" y="9957284"/>
          <a:ext cx="6700631" cy="149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1513417</xdr:colOff>
      <xdr:row>130</xdr:row>
      <xdr:rowOff>0</xdr:rowOff>
    </xdr:from>
    <xdr:to>
      <xdr:col>5</xdr:col>
      <xdr:colOff>10584</xdr:colOff>
      <xdr:row>138</xdr:row>
      <xdr:rowOff>10583</xdr:rowOff>
    </xdr:to>
    <xdr:cxnSp macro="">
      <xdr:nvCxnSpPr>
        <xdr:cNvPr id="9" name="8 Düz Bağlayıcı"/>
        <xdr:cNvCxnSpPr/>
      </xdr:nvCxnSpPr>
      <xdr:spPr>
        <a:xfrm>
          <a:off x="5672667" y="9969500"/>
          <a:ext cx="2063750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2170043</xdr:colOff>
      <xdr:row>168</xdr:row>
      <xdr:rowOff>289891</xdr:rowOff>
    </xdr:from>
    <xdr:to>
      <xdr:col>7</xdr:col>
      <xdr:colOff>0</xdr:colOff>
      <xdr:row>169</xdr:row>
      <xdr:rowOff>0</xdr:rowOff>
    </xdr:to>
    <xdr:cxnSp macro="">
      <xdr:nvCxnSpPr>
        <xdr:cNvPr id="11" name="10 Düz Bağlayıcı"/>
        <xdr:cNvCxnSpPr/>
      </xdr:nvCxnSpPr>
      <xdr:spPr>
        <a:xfrm>
          <a:off x="6327913" y="21269739"/>
          <a:ext cx="6717196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24848</xdr:colOff>
      <xdr:row>210</xdr:row>
      <xdr:rowOff>289890</xdr:rowOff>
    </xdr:from>
    <xdr:to>
      <xdr:col>7</xdr:col>
      <xdr:colOff>0</xdr:colOff>
      <xdr:row>210</xdr:row>
      <xdr:rowOff>298173</xdr:rowOff>
    </xdr:to>
    <xdr:cxnSp macro="">
      <xdr:nvCxnSpPr>
        <xdr:cNvPr id="13" name="12 Düz Bağlayıcı"/>
        <xdr:cNvCxnSpPr/>
      </xdr:nvCxnSpPr>
      <xdr:spPr>
        <a:xfrm>
          <a:off x="6361044" y="24450260"/>
          <a:ext cx="6708913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1534583</xdr:colOff>
      <xdr:row>291</xdr:row>
      <xdr:rowOff>10583</xdr:rowOff>
    </xdr:from>
    <xdr:to>
      <xdr:col>6</xdr:col>
      <xdr:colOff>3810000</xdr:colOff>
      <xdr:row>291</xdr:row>
      <xdr:rowOff>12171</xdr:rowOff>
    </xdr:to>
    <xdr:cxnSp macro="">
      <xdr:nvCxnSpPr>
        <xdr:cNvPr id="19" name="18 Düz Bağlayıcı"/>
        <xdr:cNvCxnSpPr/>
      </xdr:nvCxnSpPr>
      <xdr:spPr>
        <a:xfrm>
          <a:off x="5693833" y="17473083"/>
          <a:ext cx="6731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2170034</xdr:colOff>
      <xdr:row>265</xdr:row>
      <xdr:rowOff>289891</xdr:rowOff>
    </xdr:from>
    <xdr:to>
      <xdr:col>6</xdr:col>
      <xdr:colOff>4011075</xdr:colOff>
      <xdr:row>266</xdr:row>
      <xdr:rowOff>0</xdr:rowOff>
    </xdr:to>
    <xdr:cxnSp macro="">
      <xdr:nvCxnSpPr>
        <xdr:cNvPr id="33" name="32 Düz Bağlayıcı"/>
        <xdr:cNvCxnSpPr/>
      </xdr:nvCxnSpPr>
      <xdr:spPr>
        <a:xfrm>
          <a:off x="6327904" y="33329217"/>
          <a:ext cx="6711214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2145297</xdr:colOff>
      <xdr:row>266</xdr:row>
      <xdr:rowOff>14</xdr:rowOff>
    </xdr:from>
    <xdr:to>
      <xdr:col>6</xdr:col>
      <xdr:colOff>3994620</xdr:colOff>
      <xdr:row>266</xdr:row>
      <xdr:rowOff>3235</xdr:rowOff>
    </xdr:to>
    <xdr:cxnSp macro="">
      <xdr:nvCxnSpPr>
        <xdr:cNvPr id="32" name="31 Düz Bağlayıcı"/>
        <xdr:cNvCxnSpPr/>
      </xdr:nvCxnSpPr>
      <xdr:spPr>
        <a:xfrm flipV="1">
          <a:off x="6303167" y="32260775"/>
          <a:ext cx="6719496" cy="32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115" zoomScaleSheetLayoutView="115" workbookViewId="0">
      <pane xSplit="7" ySplit="4" topLeftCell="H5" activePane="bottomRight" state="frozenSplit"/>
      <selection activeCell="E13" activeCellId="4" sqref="C11:G11 G13:G19 E20 E20 E13:E19"/>
      <selection pane="topRight" activeCell="E13" activeCellId="4" sqref="C11:G11 G13:G19 E20 E20 E13:E19"/>
      <selection pane="bottomLeft" activeCell="E13" activeCellId="4" sqref="C11:G11 G13:G19 E20 E20 E13:E19"/>
      <selection pane="bottomRight" activeCell="E13" activeCellId="4" sqref="C11:G11 G13:G19 E20 E20 E13:E19"/>
    </sheetView>
  </sheetViews>
  <sheetFormatPr defaultColWidth="3.7109375" defaultRowHeight="15"/>
  <cols>
    <col min="1" max="1" width="9.85546875" style="50" bestFit="1" customWidth="1"/>
    <col min="2" max="2" width="28.42578125" style="50" bestFit="1" customWidth="1"/>
    <col min="3" max="3" width="13.28515625" style="50" bestFit="1" customWidth="1"/>
    <col min="4" max="6" width="5.7109375" style="130" customWidth="1"/>
    <col min="7" max="7" width="6.5703125" style="130" bestFit="1" customWidth="1"/>
    <col min="8" max="9" width="6.7109375" style="98" customWidth="1"/>
    <col min="10" max="10" width="7.140625" style="99" customWidth="1"/>
    <col min="11" max="12" width="7.7109375" style="98" customWidth="1"/>
    <col min="13" max="13" width="6.7109375" style="99" customWidth="1"/>
    <col min="14" max="15" width="7.42578125" style="98" customWidth="1"/>
    <col min="16" max="16" width="6.7109375" style="99" customWidth="1"/>
    <col min="17" max="18" width="6.7109375" style="98" customWidth="1"/>
    <col min="19" max="19" width="6.7109375" style="99" customWidth="1"/>
    <col min="20" max="20" width="6.7109375" style="98" customWidth="1"/>
    <col min="21" max="53" width="6.7109375" style="50" customWidth="1"/>
    <col min="54" max="16384" width="3.7109375" style="50"/>
  </cols>
  <sheetData>
    <row r="1" spans="1:53" s="131" customFormat="1" ht="15.75" thickBot="1">
      <c r="A1" s="327"/>
      <c r="B1" s="328"/>
      <c r="C1" s="329"/>
      <c r="D1" s="336" t="s">
        <v>7</v>
      </c>
      <c r="E1" s="345" t="s">
        <v>9</v>
      </c>
      <c r="F1" s="346"/>
      <c r="G1" s="347"/>
      <c r="H1" s="342" t="s">
        <v>8</v>
      </c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4"/>
    </row>
    <row r="2" spans="1:53" s="131" customFormat="1" ht="15.75" thickBot="1">
      <c r="A2" s="330"/>
      <c r="B2" s="331"/>
      <c r="C2" s="332"/>
      <c r="D2" s="337"/>
      <c r="E2" s="100" t="s">
        <v>4</v>
      </c>
      <c r="F2" s="101" t="s">
        <v>5</v>
      </c>
      <c r="G2" s="102" t="s">
        <v>6</v>
      </c>
      <c r="H2" s="339" t="s">
        <v>4</v>
      </c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  <c r="X2" s="339" t="s">
        <v>5</v>
      </c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1"/>
      <c r="AM2" s="339" t="s">
        <v>6</v>
      </c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1"/>
    </row>
    <row r="3" spans="1:53" s="55" customFormat="1" ht="133.5" customHeight="1" thickBot="1">
      <c r="A3" s="333"/>
      <c r="B3" s="334"/>
      <c r="C3" s="335"/>
      <c r="D3" s="338"/>
      <c r="E3" s="103" t="s">
        <v>61</v>
      </c>
      <c r="F3" s="104" t="s">
        <v>62</v>
      </c>
      <c r="G3" s="105" t="s">
        <v>63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143">
        <v>40562</v>
      </c>
      <c r="P3" s="49">
        <v>40564</v>
      </c>
      <c r="Q3" s="143">
        <v>40567</v>
      </c>
      <c r="R3" s="143">
        <v>40569</v>
      </c>
      <c r="S3" s="49">
        <v>40571</v>
      </c>
      <c r="T3" s="51">
        <v>40574</v>
      </c>
      <c r="U3" s="51"/>
      <c r="V3" s="49"/>
      <c r="W3" s="52"/>
      <c r="X3" s="53">
        <v>40578</v>
      </c>
      <c r="Y3" s="51">
        <v>40581</v>
      </c>
      <c r="Z3" s="51">
        <v>40583</v>
      </c>
      <c r="AA3" s="49">
        <v>40585</v>
      </c>
      <c r="AB3" s="51">
        <v>40588</v>
      </c>
      <c r="AC3" s="51">
        <v>40590</v>
      </c>
      <c r="AD3" s="54">
        <v>40592</v>
      </c>
      <c r="AE3" s="51">
        <v>40595</v>
      </c>
      <c r="AF3" s="51">
        <v>40597</v>
      </c>
      <c r="AG3" s="49">
        <v>40599</v>
      </c>
      <c r="AH3" s="51">
        <v>40602</v>
      </c>
      <c r="AI3" s="54"/>
      <c r="AJ3" s="49"/>
      <c r="AK3" s="49"/>
      <c r="AL3" s="52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40630</v>
      </c>
      <c r="AX3" s="143"/>
      <c r="AY3" s="49"/>
      <c r="AZ3" s="49"/>
      <c r="BA3" s="52"/>
    </row>
    <row r="4" spans="1:53" s="139" customFormat="1" ht="15.75" thickBot="1">
      <c r="A4" s="132"/>
      <c r="B4" s="133" t="s">
        <v>11</v>
      </c>
      <c r="C4" s="134" t="s">
        <v>2</v>
      </c>
      <c r="D4" s="106">
        <f>IF(SUM(D5:D33)&gt;0,SUM(D5:D33),"")</f>
        <v>56</v>
      </c>
      <c r="E4" s="107">
        <f>IF(SUM(E5:E33)&gt;0,SUM(E5:E33),"")</f>
        <v>11</v>
      </c>
      <c r="F4" s="108">
        <f>IF(SUM(F5:F33)&gt;0,SUM(F5:F33),"")</f>
        <v>23</v>
      </c>
      <c r="G4" s="109">
        <f>IF(SUM(G5:G33)&gt;0,SUM(G5:G33),"")</f>
        <v>22</v>
      </c>
      <c r="H4" s="135">
        <f t="shared" ref="H4:BA4" si="0">IF(COUNTA(H5:H33)&gt;0,COUNTA(H5:H33),"")</f>
        <v>2</v>
      </c>
      <c r="I4" s="150"/>
      <c r="J4" s="136">
        <f t="shared" si="0"/>
        <v>3</v>
      </c>
      <c r="K4" s="137">
        <f t="shared" si="0"/>
        <v>2</v>
      </c>
      <c r="L4" s="137"/>
      <c r="M4" s="136">
        <f t="shared" si="0"/>
        <v>2</v>
      </c>
      <c r="N4" s="137">
        <f t="shared" si="0"/>
        <v>2</v>
      </c>
      <c r="O4" s="137"/>
      <c r="P4" s="136">
        <f t="shared" si="0"/>
        <v>3</v>
      </c>
      <c r="Q4" s="137">
        <f t="shared" si="0"/>
        <v>2</v>
      </c>
      <c r="R4" s="137"/>
      <c r="S4" s="136">
        <f t="shared" si="0"/>
        <v>2</v>
      </c>
      <c r="T4" s="137">
        <f t="shared" si="0"/>
        <v>2</v>
      </c>
      <c r="U4" s="137" t="str">
        <f t="shared" si="0"/>
        <v/>
      </c>
      <c r="V4" s="137" t="str">
        <f t="shared" si="0"/>
        <v/>
      </c>
      <c r="W4" s="138" t="str">
        <f t="shared" si="0"/>
        <v/>
      </c>
      <c r="X4" s="135">
        <f t="shared" si="0"/>
        <v>3</v>
      </c>
      <c r="Y4" s="137">
        <f t="shared" si="0"/>
        <v>2</v>
      </c>
      <c r="Z4" s="137"/>
      <c r="AA4" s="137">
        <f t="shared" si="0"/>
        <v>3</v>
      </c>
      <c r="AB4" s="137">
        <f t="shared" si="0"/>
        <v>2</v>
      </c>
      <c r="AC4" s="137"/>
      <c r="AD4" s="137">
        <f t="shared" si="0"/>
        <v>2</v>
      </c>
      <c r="AE4" s="137">
        <f t="shared" si="0"/>
        <v>2</v>
      </c>
      <c r="AF4" s="137"/>
      <c r="AG4" s="137">
        <f t="shared" si="0"/>
        <v>3</v>
      </c>
      <c r="AH4" s="137">
        <f t="shared" si="0"/>
        <v>2</v>
      </c>
      <c r="AI4" s="137" t="str">
        <f t="shared" si="0"/>
        <v/>
      </c>
      <c r="AJ4" s="137" t="str">
        <f t="shared" si="0"/>
        <v/>
      </c>
      <c r="AK4" s="137" t="str">
        <f t="shared" si="0"/>
        <v/>
      </c>
      <c r="AL4" s="138">
        <f t="shared" si="0"/>
        <v>1</v>
      </c>
      <c r="AM4" s="135">
        <f t="shared" si="0"/>
        <v>3</v>
      </c>
      <c r="AN4" s="137">
        <f t="shared" si="0"/>
        <v>2</v>
      </c>
      <c r="AO4" s="137"/>
      <c r="AP4" s="137">
        <f t="shared" si="0"/>
        <v>2</v>
      </c>
      <c r="AQ4" s="137">
        <f t="shared" si="0"/>
        <v>2</v>
      </c>
      <c r="AR4" s="137"/>
      <c r="AS4" s="137">
        <f t="shared" si="0"/>
        <v>3</v>
      </c>
      <c r="AT4" s="137">
        <f t="shared" si="0"/>
        <v>2</v>
      </c>
      <c r="AU4" s="137"/>
      <c r="AV4" s="137">
        <f t="shared" si="0"/>
        <v>3</v>
      </c>
      <c r="AW4" s="137">
        <f t="shared" si="0"/>
        <v>2</v>
      </c>
      <c r="AX4" s="137" t="str">
        <f t="shared" si="0"/>
        <v/>
      </c>
      <c r="AY4" s="137" t="str">
        <f t="shared" si="0"/>
        <v/>
      </c>
      <c r="AZ4" s="137" t="str">
        <f t="shared" si="0"/>
        <v/>
      </c>
      <c r="BA4" s="138" t="str">
        <f t="shared" si="0"/>
        <v/>
      </c>
    </row>
    <row r="5" spans="1:53" ht="15.75" thickBot="1">
      <c r="A5" s="56" t="s">
        <v>10</v>
      </c>
      <c r="B5" s="57" t="s">
        <v>68</v>
      </c>
      <c r="C5" s="58" t="s">
        <v>3</v>
      </c>
      <c r="D5" s="110">
        <f>IF(SUM(E5:G5)&gt;0,SUM(E5:G5),"")</f>
        <v>23</v>
      </c>
      <c r="E5" s="111"/>
      <c r="F5" s="112">
        <f>IF(COUNTA(X5:AL5)&gt;0,COUNTA(X5:AL5),"")</f>
        <v>12</v>
      </c>
      <c r="G5" s="113">
        <f>IF(COUNTA(AM5:BA5)&gt;0,COUNTA(AM5:BA5),"")</f>
        <v>11</v>
      </c>
      <c r="H5" s="148" t="s">
        <v>58</v>
      </c>
      <c r="I5" s="151" t="s">
        <v>58</v>
      </c>
      <c r="J5" s="60" t="s">
        <v>33</v>
      </c>
      <c r="K5" s="147" t="s">
        <v>55</v>
      </c>
      <c r="L5" s="147" t="s">
        <v>58</v>
      </c>
      <c r="M5" s="60" t="s">
        <v>58</v>
      </c>
      <c r="N5" s="147" t="s">
        <v>35</v>
      </c>
      <c r="O5" s="147" t="s">
        <v>58</v>
      </c>
      <c r="P5" s="60" t="s">
        <v>55</v>
      </c>
      <c r="Q5" s="147" t="s">
        <v>39</v>
      </c>
      <c r="R5" s="147" t="s">
        <v>58</v>
      </c>
      <c r="S5" s="60" t="s">
        <v>35</v>
      </c>
      <c r="T5" s="147" t="s">
        <v>58</v>
      </c>
      <c r="U5" s="60"/>
      <c r="V5" s="60"/>
      <c r="W5" s="62"/>
      <c r="X5" s="63" t="s">
        <v>65</v>
      </c>
      <c r="Y5" s="60" t="s">
        <v>35</v>
      </c>
      <c r="Z5" s="60" t="s">
        <v>58</v>
      </c>
      <c r="AA5" s="60" t="s">
        <v>34</v>
      </c>
      <c r="AB5" s="60" t="s">
        <v>58</v>
      </c>
      <c r="AC5" s="60" t="s">
        <v>58</v>
      </c>
      <c r="AD5" s="60" t="s">
        <v>55</v>
      </c>
      <c r="AE5" s="60" t="s">
        <v>35</v>
      </c>
      <c r="AF5" s="60" t="s">
        <v>58</v>
      </c>
      <c r="AG5" s="60" t="s">
        <v>28</v>
      </c>
      <c r="AH5" s="60" t="s">
        <v>39</v>
      </c>
      <c r="AI5" s="60"/>
      <c r="AJ5" s="60"/>
      <c r="AK5" s="60"/>
      <c r="AL5" s="62" t="s">
        <v>58</v>
      </c>
      <c r="AM5" s="60" t="s">
        <v>31</v>
      </c>
      <c r="AN5" s="60" t="s">
        <v>55</v>
      </c>
      <c r="AO5" s="60" t="s">
        <v>58</v>
      </c>
      <c r="AP5" s="60" t="s">
        <v>58</v>
      </c>
      <c r="AQ5" s="60" t="s">
        <v>35</v>
      </c>
      <c r="AR5" s="60" t="s">
        <v>58</v>
      </c>
      <c r="AS5" s="60" t="s">
        <v>32</v>
      </c>
      <c r="AT5" s="60" t="s">
        <v>58</v>
      </c>
      <c r="AU5" s="60" t="s">
        <v>58</v>
      </c>
      <c r="AV5" s="60" t="s">
        <v>28</v>
      </c>
      <c r="AW5" s="60" t="s">
        <v>35</v>
      </c>
      <c r="AX5" s="60"/>
      <c r="AY5" s="60"/>
      <c r="AZ5" s="60"/>
      <c r="BA5" s="62"/>
    </row>
    <row r="6" spans="1:53">
      <c r="A6" s="56" t="s">
        <v>0</v>
      </c>
      <c r="B6" s="57" t="s">
        <v>67</v>
      </c>
      <c r="C6" s="58" t="s">
        <v>3</v>
      </c>
      <c r="D6" s="110">
        <f>IF(SUM(E6:G6)&gt;0,SUM(E6:G6),"")</f>
        <v>25</v>
      </c>
      <c r="E6" s="111">
        <f t="shared" ref="E6:E33" si="1">IF(COUNTA(H6:W6)&gt;0,COUNTA(H6:W6),"")</f>
        <v>9</v>
      </c>
      <c r="F6" s="112">
        <f t="shared" ref="F6:F33" si="2">IF(COUNTA(X6:AL6)&gt;0,COUNTA(X6:AL6),"")</f>
        <v>8</v>
      </c>
      <c r="G6" s="113">
        <f t="shared" ref="G6:G33" si="3">IF(COUNTA(AM6:BA6)&gt;0,COUNTA(AM6:BA6),"")</f>
        <v>8</v>
      </c>
      <c r="H6" s="148" t="s">
        <v>40</v>
      </c>
      <c r="I6" s="151"/>
      <c r="J6" s="60" t="s">
        <v>28</v>
      </c>
      <c r="K6" s="147" t="s">
        <v>58</v>
      </c>
      <c r="L6" s="147"/>
      <c r="M6" s="60" t="s">
        <v>36</v>
      </c>
      <c r="N6" s="147" t="s">
        <v>58</v>
      </c>
      <c r="O6" s="147"/>
      <c r="P6" s="60" t="s">
        <v>31</v>
      </c>
      <c r="Q6" s="147" t="s">
        <v>58</v>
      </c>
      <c r="R6" s="147"/>
      <c r="S6" s="60" t="s">
        <v>58</v>
      </c>
      <c r="T6" s="147" t="s">
        <v>40</v>
      </c>
      <c r="U6" s="60"/>
      <c r="V6" s="60"/>
      <c r="W6" s="62"/>
      <c r="X6" s="63" t="s">
        <v>28</v>
      </c>
      <c r="Y6" s="60" t="s">
        <v>58</v>
      </c>
      <c r="Z6" s="60"/>
      <c r="AA6" s="60" t="s">
        <v>31</v>
      </c>
      <c r="AB6" s="60" t="s">
        <v>40</v>
      </c>
      <c r="AC6" s="60"/>
      <c r="AD6" s="60" t="s">
        <v>58</v>
      </c>
      <c r="AE6" s="60" t="s">
        <v>58</v>
      </c>
      <c r="AF6" s="60"/>
      <c r="AG6" s="60" t="s">
        <v>36</v>
      </c>
      <c r="AH6" s="60" t="s">
        <v>58</v>
      </c>
      <c r="AI6" s="60"/>
      <c r="AJ6" s="60"/>
      <c r="AK6" s="60"/>
      <c r="AL6" s="62"/>
      <c r="AM6" s="60" t="s">
        <v>29</v>
      </c>
      <c r="AN6" s="60" t="s">
        <v>58</v>
      </c>
      <c r="AO6" s="60"/>
      <c r="AP6" s="60" t="s">
        <v>36</v>
      </c>
      <c r="AQ6" s="60" t="s">
        <v>58</v>
      </c>
      <c r="AR6" s="60"/>
      <c r="AS6" s="60" t="s">
        <v>31</v>
      </c>
      <c r="AT6" s="60" t="s">
        <v>40</v>
      </c>
      <c r="AU6" s="60"/>
      <c r="AV6" s="60" t="s">
        <v>58</v>
      </c>
      <c r="AW6" s="60" t="s">
        <v>58</v>
      </c>
      <c r="AX6" s="60"/>
      <c r="AY6" s="60"/>
      <c r="AZ6" s="60"/>
      <c r="BA6" s="62"/>
    </row>
    <row r="7" spans="1:53">
      <c r="A7" s="64" t="s">
        <v>10</v>
      </c>
      <c r="B7" s="65" t="s">
        <v>66</v>
      </c>
      <c r="C7" s="66" t="s">
        <v>74</v>
      </c>
      <c r="D7" s="114">
        <f t="shared" ref="D7:D18" si="4">IF(SUM(E7:G7)&gt;0,SUM(E7:G7),"")</f>
        <v>2</v>
      </c>
      <c r="E7" s="115">
        <f t="shared" si="1"/>
        <v>1</v>
      </c>
      <c r="F7" s="116" t="str">
        <f t="shared" si="2"/>
        <v/>
      </c>
      <c r="G7" s="117">
        <f t="shared" si="3"/>
        <v>1</v>
      </c>
      <c r="H7" s="67"/>
      <c r="I7" s="152"/>
      <c r="J7" s="70" t="s">
        <v>58</v>
      </c>
      <c r="K7" s="69"/>
      <c r="L7" s="69"/>
      <c r="M7" s="68"/>
      <c r="N7" s="69"/>
      <c r="O7" s="69"/>
      <c r="P7" s="68"/>
      <c r="Q7" s="69"/>
      <c r="R7" s="69"/>
      <c r="S7" s="68"/>
      <c r="T7" s="69"/>
      <c r="U7" s="70"/>
      <c r="V7" s="70"/>
      <c r="W7" s="71"/>
      <c r="X7" s="72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72" t="s">
        <v>58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</row>
    <row r="8" spans="1:53">
      <c r="A8" s="64" t="s">
        <v>0</v>
      </c>
      <c r="B8" s="65" t="s">
        <v>69</v>
      </c>
      <c r="C8" s="66" t="s">
        <v>74</v>
      </c>
      <c r="D8" s="114">
        <f t="shared" si="4"/>
        <v>2</v>
      </c>
      <c r="E8" s="115">
        <f t="shared" si="1"/>
        <v>1</v>
      </c>
      <c r="F8" s="116" t="str">
        <f t="shared" si="2"/>
        <v/>
      </c>
      <c r="G8" s="117">
        <f t="shared" si="3"/>
        <v>1</v>
      </c>
      <c r="H8" s="67"/>
      <c r="I8" s="152"/>
      <c r="J8" s="68"/>
      <c r="K8" s="69"/>
      <c r="L8" s="69"/>
      <c r="M8" s="68"/>
      <c r="N8" s="69"/>
      <c r="O8" s="69"/>
      <c r="P8" s="70" t="s">
        <v>58</v>
      </c>
      <c r="Q8" s="69"/>
      <c r="R8" s="69"/>
      <c r="S8" s="68"/>
      <c r="T8" s="69"/>
      <c r="U8" s="70"/>
      <c r="V8" s="70"/>
      <c r="W8" s="71"/>
      <c r="X8" s="72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2"/>
      <c r="AN8" s="70"/>
      <c r="AO8" s="70"/>
      <c r="AP8" s="70"/>
      <c r="AQ8" s="70"/>
      <c r="AR8" s="70"/>
      <c r="AS8" s="70" t="s">
        <v>58</v>
      </c>
      <c r="AT8" s="70"/>
      <c r="AU8" s="70"/>
      <c r="AV8" s="70"/>
      <c r="AW8" s="70"/>
      <c r="AX8" s="70"/>
      <c r="AY8" s="70"/>
      <c r="AZ8" s="70"/>
      <c r="BA8" s="71"/>
    </row>
    <row r="9" spans="1:53">
      <c r="A9" s="64" t="s">
        <v>1</v>
      </c>
      <c r="B9" s="65" t="s">
        <v>70</v>
      </c>
      <c r="C9" s="66" t="s">
        <v>74</v>
      </c>
      <c r="D9" s="114">
        <f t="shared" si="4"/>
        <v>2</v>
      </c>
      <c r="E9" s="115" t="str">
        <f t="shared" si="1"/>
        <v/>
      </c>
      <c r="F9" s="116">
        <f t="shared" si="2"/>
        <v>1</v>
      </c>
      <c r="G9" s="117">
        <f t="shared" si="3"/>
        <v>1</v>
      </c>
      <c r="H9" s="67"/>
      <c r="I9" s="152"/>
      <c r="J9" s="68"/>
      <c r="K9" s="69"/>
      <c r="L9" s="69"/>
      <c r="M9" s="68"/>
      <c r="N9" s="69"/>
      <c r="O9" s="69"/>
      <c r="P9" s="68"/>
      <c r="Q9" s="69"/>
      <c r="R9" s="69"/>
      <c r="S9" s="68"/>
      <c r="T9" s="69"/>
      <c r="U9" s="70"/>
      <c r="V9" s="70"/>
      <c r="W9" s="71"/>
      <c r="X9" s="72" t="s">
        <v>58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2"/>
      <c r="AN9" s="70"/>
      <c r="AO9" s="70"/>
      <c r="AP9" s="70"/>
      <c r="AQ9" s="70"/>
      <c r="AR9" s="70"/>
      <c r="AS9" s="70"/>
      <c r="AT9" s="70"/>
      <c r="AU9" s="70"/>
      <c r="AV9" s="70" t="s">
        <v>58</v>
      </c>
      <c r="AW9" s="70"/>
      <c r="AX9" s="70"/>
      <c r="AY9" s="70"/>
      <c r="AZ9" s="70"/>
      <c r="BA9" s="71"/>
    </row>
    <row r="10" spans="1:53">
      <c r="A10" s="64" t="s">
        <v>1</v>
      </c>
      <c r="B10" s="65" t="s">
        <v>71</v>
      </c>
      <c r="C10" s="66" t="s">
        <v>74</v>
      </c>
      <c r="D10" s="114">
        <f t="shared" si="4"/>
        <v>1</v>
      </c>
      <c r="E10" s="115" t="str">
        <f t="shared" si="1"/>
        <v/>
      </c>
      <c r="F10" s="116">
        <f t="shared" si="2"/>
        <v>1</v>
      </c>
      <c r="G10" s="117" t="str">
        <f t="shared" si="3"/>
        <v/>
      </c>
      <c r="H10" s="67"/>
      <c r="I10" s="152"/>
      <c r="J10" s="68"/>
      <c r="K10" s="69"/>
      <c r="L10" s="69"/>
      <c r="M10" s="68"/>
      <c r="N10" s="69"/>
      <c r="O10" s="69"/>
      <c r="P10" s="68"/>
      <c r="Q10" s="69"/>
      <c r="R10" s="69"/>
      <c r="S10" s="68"/>
      <c r="T10" s="69"/>
      <c r="U10" s="70"/>
      <c r="V10" s="70"/>
      <c r="W10" s="71"/>
      <c r="X10" s="72"/>
      <c r="Y10" s="70"/>
      <c r="Z10" s="70"/>
      <c r="AA10" s="70" t="s">
        <v>58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</row>
    <row r="11" spans="1:53" ht="15.75" thickBot="1">
      <c r="A11" s="64" t="s">
        <v>10</v>
      </c>
      <c r="B11" s="65" t="s">
        <v>72</v>
      </c>
      <c r="C11" s="66" t="s">
        <v>74</v>
      </c>
      <c r="D11" s="114">
        <f t="shared" si="4"/>
        <v>1</v>
      </c>
      <c r="E11" s="115" t="str">
        <f t="shared" si="1"/>
        <v/>
      </c>
      <c r="F11" s="116">
        <f t="shared" si="2"/>
        <v>1</v>
      </c>
      <c r="G11" s="117" t="str">
        <f t="shared" si="3"/>
        <v/>
      </c>
      <c r="H11" s="67"/>
      <c r="I11" s="152"/>
      <c r="J11" s="68"/>
      <c r="K11" s="69"/>
      <c r="L11" s="69"/>
      <c r="M11" s="68"/>
      <c r="N11" s="69"/>
      <c r="O11" s="69"/>
      <c r="P11" s="68"/>
      <c r="Q11" s="69"/>
      <c r="R11" s="69"/>
      <c r="S11" s="68"/>
      <c r="T11" s="69"/>
      <c r="U11" s="70"/>
      <c r="V11" s="70"/>
      <c r="W11" s="71"/>
      <c r="X11" s="72"/>
      <c r="Y11" s="70"/>
      <c r="Z11" s="70"/>
      <c r="AA11" s="70"/>
      <c r="AB11" s="70"/>
      <c r="AC11" s="70"/>
      <c r="AD11" s="70"/>
      <c r="AE11" s="70"/>
      <c r="AF11" s="70"/>
      <c r="AG11" s="70" t="s">
        <v>58</v>
      </c>
      <c r="AH11" s="70"/>
      <c r="AI11" s="70"/>
      <c r="AJ11" s="70"/>
      <c r="AK11" s="70"/>
      <c r="AL11" s="71"/>
      <c r="AM11" s="72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</row>
    <row r="12" spans="1:53">
      <c r="A12" s="56" t="s">
        <v>0</v>
      </c>
      <c r="B12" s="57" t="s">
        <v>75</v>
      </c>
      <c r="C12" s="58" t="s">
        <v>74</v>
      </c>
      <c r="D12" s="110" t="str">
        <f t="shared" si="4"/>
        <v/>
      </c>
      <c r="E12" s="111" t="str">
        <f t="shared" si="1"/>
        <v/>
      </c>
      <c r="F12" s="112" t="str">
        <f t="shared" si="2"/>
        <v/>
      </c>
      <c r="G12" s="113" t="str">
        <f t="shared" si="3"/>
        <v/>
      </c>
      <c r="H12" s="59"/>
      <c r="I12" s="153"/>
      <c r="J12" s="73"/>
      <c r="K12" s="61"/>
      <c r="L12" s="61"/>
      <c r="M12" s="73"/>
      <c r="N12" s="61"/>
      <c r="O12" s="61"/>
      <c r="P12" s="73"/>
      <c r="Q12" s="61"/>
      <c r="R12" s="61"/>
      <c r="S12" s="73"/>
      <c r="T12" s="61"/>
      <c r="U12" s="60"/>
      <c r="V12" s="60"/>
      <c r="W12" s="62"/>
      <c r="X12" s="63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2"/>
      <c r="AM12" s="63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2"/>
    </row>
    <row r="13" spans="1:53">
      <c r="A13" s="64" t="s">
        <v>1</v>
      </c>
      <c r="B13" s="65" t="s">
        <v>76</v>
      </c>
      <c r="C13" s="66" t="s">
        <v>74</v>
      </c>
      <c r="D13" s="114" t="str">
        <f t="shared" si="4"/>
        <v/>
      </c>
      <c r="E13" s="115" t="str">
        <f t="shared" si="1"/>
        <v/>
      </c>
      <c r="F13" s="116" t="str">
        <f t="shared" si="2"/>
        <v/>
      </c>
      <c r="G13" s="117" t="str">
        <f t="shared" si="3"/>
        <v/>
      </c>
      <c r="H13" s="67"/>
      <c r="I13" s="152"/>
      <c r="J13" s="68"/>
      <c r="K13" s="69"/>
      <c r="L13" s="69"/>
      <c r="M13" s="68"/>
      <c r="N13" s="69"/>
      <c r="O13" s="69"/>
      <c r="P13" s="68"/>
      <c r="Q13" s="69"/>
      <c r="R13" s="69"/>
      <c r="S13" s="68"/>
      <c r="T13" s="69"/>
      <c r="U13" s="70"/>
      <c r="V13" s="70"/>
      <c r="W13" s="71"/>
      <c r="X13" s="72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2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</row>
    <row r="14" spans="1:53">
      <c r="A14" s="64"/>
      <c r="B14" s="65"/>
      <c r="C14" s="66"/>
      <c r="D14" s="114" t="str">
        <f t="shared" si="4"/>
        <v/>
      </c>
      <c r="E14" s="115" t="str">
        <f t="shared" si="1"/>
        <v/>
      </c>
      <c r="F14" s="116" t="str">
        <f t="shared" si="2"/>
        <v/>
      </c>
      <c r="G14" s="117" t="str">
        <f t="shared" si="3"/>
        <v/>
      </c>
      <c r="H14" s="67"/>
      <c r="I14" s="152"/>
      <c r="J14" s="68"/>
      <c r="K14" s="69"/>
      <c r="L14" s="69"/>
      <c r="M14" s="68"/>
      <c r="N14" s="69"/>
      <c r="O14" s="69"/>
      <c r="P14" s="68"/>
      <c r="Q14" s="69"/>
      <c r="R14" s="69"/>
      <c r="S14" s="68"/>
      <c r="T14" s="69"/>
      <c r="U14" s="70"/>
      <c r="V14" s="70"/>
      <c r="W14" s="71"/>
      <c r="X14" s="72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2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</row>
    <row r="15" spans="1:53">
      <c r="A15" s="64"/>
      <c r="B15" s="65"/>
      <c r="C15" s="66"/>
      <c r="D15" s="114" t="str">
        <f t="shared" si="4"/>
        <v/>
      </c>
      <c r="E15" s="115" t="str">
        <f t="shared" si="1"/>
        <v/>
      </c>
      <c r="F15" s="116" t="str">
        <f t="shared" si="2"/>
        <v/>
      </c>
      <c r="G15" s="117" t="str">
        <f t="shared" si="3"/>
        <v/>
      </c>
      <c r="H15" s="67"/>
      <c r="I15" s="152"/>
      <c r="J15" s="68"/>
      <c r="K15" s="69"/>
      <c r="L15" s="69"/>
      <c r="M15" s="68"/>
      <c r="N15" s="69"/>
      <c r="O15" s="69"/>
      <c r="P15" s="68"/>
      <c r="Q15" s="69"/>
      <c r="R15" s="69"/>
      <c r="S15" s="68"/>
      <c r="T15" s="69"/>
      <c r="U15" s="70"/>
      <c r="V15" s="70"/>
      <c r="W15" s="71"/>
      <c r="X15" s="7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</row>
    <row r="16" spans="1:53">
      <c r="A16" s="64"/>
      <c r="B16" s="65"/>
      <c r="C16" s="66"/>
      <c r="D16" s="114" t="str">
        <f t="shared" si="4"/>
        <v/>
      </c>
      <c r="E16" s="115" t="str">
        <f t="shared" si="1"/>
        <v/>
      </c>
      <c r="F16" s="116" t="str">
        <f t="shared" si="2"/>
        <v/>
      </c>
      <c r="G16" s="117" t="str">
        <f t="shared" si="3"/>
        <v/>
      </c>
      <c r="H16" s="67"/>
      <c r="I16" s="152"/>
      <c r="J16" s="68"/>
      <c r="K16" s="69"/>
      <c r="L16" s="69"/>
      <c r="M16" s="68"/>
      <c r="N16" s="69"/>
      <c r="O16" s="69"/>
      <c r="P16" s="68"/>
      <c r="Q16" s="69"/>
      <c r="R16" s="69"/>
      <c r="S16" s="68"/>
      <c r="T16" s="69"/>
      <c r="U16" s="70"/>
      <c r="V16" s="70"/>
      <c r="W16" s="71"/>
      <c r="X16" s="7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2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</row>
    <row r="17" spans="1:53">
      <c r="A17" s="64"/>
      <c r="B17" s="65"/>
      <c r="C17" s="66"/>
      <c r="D17" s="114" t="str">
        <f t="shared" si="4"/>
        <v/>
      </c>
      <c r="E17" s="115" t="str">
        <f t="shared" si="1"/>
        <v/>
      </c>
      <c r="F17" s="116" t="str">
        <f t="shared" si="2"/>
        <v/>
      </c>
      <c r="G17" s="117" t="str">
        <f t="shared" si="3"/>
        <v/>
      </c>
      <c r="H17" s="67"/>
      <c r="I17" s="152"/>
      <c r="J17" s="68"/>
      <c r="K17" s="69"/>
      <c r="L17" s="69"/>
      <c r="M17" s="68"/>
      <c r="N17" s="69"/>
      <c r="O17" s="69"/>
      <c r="P17" s="68"/>
      <c r="Q17" s="69"/>
      <c r="R17" s="69"/>
      <c r="S17" s="68"/>
      <c r="T17" s="69"/>
      <c r="U17" s="70"/>
      <c r="V17" s="70"/>
      <c r="W17" s="71"/>
      <c r="X17" s="72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7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ht="15.75" thickBot="1">
      <c r="A18" s="64"/>
      <c r="B18" s="65"/>
      <c r="C18" s="66"/>
      <c r="D18" s="114" t="str">
        <f t="shared" si="4"/>
        <v/>
      </c>
      <c r="E18" s="115" t="str">
        <f t="shared" si="1"/>
        <v/>
      </c>
      <c r="F18" s="116" t="str">
        <f t="shared" si="2"/>
        <v/>
      </c>
      <c r="G18" s="117" t="str">
        <f t="shared" si="3"/>
        <v/>
      </c>
      <c r="H18" s="67"/>
      <c r="I18" s="152"/>
      <c r="J18" s="68"/>
      <c r="K18" s="69"/>
      <c r="L18" s="69"/>
      <c r="M18" s="68"/>
      <c r="N18" s="69"/>
      <c r="O18" s="69"/>
      <c r="P18" s="68"/>
      <c r="Q18" s="69"/>
      <c r="R18" s="69"/>
      <c r="S18" s="68"/>
      <c r="T18" s="69"/>
      <c r="U18" s="70"/>
      <c r="V18" s="70"/>
      <c r="W18" s="71"/>
      <c r="X18" s="72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</row>
    <row r="19" spans="1:53">
      <c r="A19" s="64"/>
      <c r="B19" s="65"/>
      <c r="C19" s="66"/>
      <c r="D19" s="114" t="str">
        <f>IF(SUM(E19:G19)&gt;0,SUM(E19:G19),"")</f>
        <v/>
      </c>
      <c r="E19" s="115" t="str">
        <f t="shared" si="1"/>
        <v/>
      </c>
      <c r="F19" s="116" t="str">
        <f t="shared" si="2"/>
        <v/>
      </c>
      <c r="G19" s="117" t="str">
        <f t="shared" si="3"/>
        <v/>
      </c>
      <c r="H19" s="59"/>
      <c r="I19" s="153"/>
      <c r="J19" s="73"/>
      <c r="K19" s="61"/>
      <c r="L19" s="61"/>
      <c r="M19" s="73"/>
      <c r="N19" s="61"/>
      <c r="O19" s="61"/>
      <c r="P19" s="73"/>
      <c r="Q19" s="61"/>
      <c r="R19" s="61"/>
      <c r="S19" s="73"/>
      <c r="T19" s="61"/>
      <c r="U19" s="60"/>
      <c r="V19" s="60"/>
      <c r="W19" s="62"/>
      <c r="X19" s="72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7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</row>
    <row r="20" spans="1:53">
      <c r="A20" s="74"/>
      <c r="B20" s="75"/>
      <c r="C20" s="66"/>
      <c r="D20" s="118" t="str">
        <f>IF(SUM(E20:G20)&gt;0,SUM(E20:G20),"")</f>
        <v/>
      </c>
      <c r="E20" s="119" t="str">
        <f t="shared" si="1"/>
        <v/>
      </c>
      <c r="F20" s="120" t="str">
        <f t="shared" si="2"/>
        <v/>
      </c>
      <c r="G20" s="121" t="str">
        <f t="shared" si="3"/>
        <v/>
      </c>
      <c r="H20" s="67"/>
      <c r="I20" s="152"/>
      <c r="J20" s="68"/>
      <c r="K20" s="69"/>
      <c r="L20" s="69"/>
      <c r="M20" s="68"/>
      <c r="N20" s="69"/>
      <c r="O20" s="69"/>
      <c r="P20" s="68"/>
      <c r="Q20" s="69"/>
      <c r="R20" s="69"/>
      <c r="S20" s="68"/>
      <c r="T20" s="69"/>
      <c r="U20" s="70"/>
      <c r="V20" s="70"/>
      <c r="W20" s="71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>
      <c r="A21" s="64"/>
      <c r="B21" s="65"/>
      <c r="C21" s="66"/>
      <c r="D21" s="118" t="str">
        <f>IF(SUM(E21:G21)&gt;0,SUM(E21:G21),"")</f>
        <v/>
      </c>
      <c r="E21" s="119" t="str">
        <f t="shared" si="1"/>
        <v/>
      </c>
      <c r="F21" s="120" t="str">
        <f>IF(COUNTA(X21:AL21)&gt;0,COUNTA(X21:AL21),"")</f>
        <v/>
      </c>
      <c r="G21" s="121" t="str">
        <f>IF(COUNTA(AM21:BA21)&gt;0,COUNTA(AM21:BA21),"")</f>
        <v/>
      </c>
      <c r="H21" s="79"/>
      <c r="I21" s="154"/>
      <c r="J21" s="80"/>
      <c r="K21" s="81"/>
      <c r="L21" s="81"/>
      <c r="M21" s="80"/>
      <c r="N21" s="81"/>
      <c r="O21" s="81"/>
      <c r="P21" s="80"/>
      <c r="Q21" s="81"/>
      <c r="R21" s="81"/>
      <c r="S21" s="80"/>
      <c r="T21" s="81"/>
      <c r="U21" s="82"/>
      <c r="V21" s="82"/>
      <c r="W21" s="66"/>
      <c r="X21" s="64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66"/>
      <c r="AM21" s="64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66"/>
    </row>
    <row r="22" spans="1:53">
      <c r="A22" s="64"/>
      <c r="B22" s="65"/>
      <c r="C22" s="66"/>
      <c r="D22" s="118" t="str">
        <f>IF(SUM(E22:G22)&gt;0,SUM(E22:G22),"")</f>
        <v/>
      </c>
      <c r="E22" s="119" t="str">
        <f t="shared" si="1"/>
        <v/>
      </c>
      <c r="F22" s="120" t="str">
        <f>IF(COUNTA(X22:AL22)&gt;0,COUNTA(X22:AL22),"")</f>
        <v/>
      </c>
      <c r="G22" s="121" t="str">
        <f>IF(COUNTA(AM22:BA22)&gt;0,COUNTA(AM22:BA22),"")</f>
        <v/>
      </c>
      <c r="H22" s="79"/>
      <c r="I22" s="154"/>
      <c r="J22" s="80"/>
      <c r="K22" s="81"/>
      <c r="L22" s="81"/>
      <c r="M22" s="80"/>
      <c r="N22" s="81"/>
      <c r="O22" s="81"/>
      <c r="P22" s="80"/>
      <c r="Q22" s="81"/>
      <c r="R22" s="81"/>
      <c r="S22" s="80"/>
      <c r="T22" s="81"/>
      <c r="U22" s="82"/>
      <c r="V22" s="82"/>
      <c r="W22" s="66"/>
      <c r="X22" s="64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66"/>
      <c r="AM22" s="64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66"/>
    </row>
    <row r="23" spans="1:53">
      <c r="A23" s="64"/>
      <c r="B23" s="65"/>
      <c r="C23" s="66"/>
      <c r="D23" s="118" t="str">
        <f>IF(SUM(E23:G23)&gt;0,SUM(E23:G23),"")</f>
        <v/>
      </c>
      <c r="E23" s="119" t="str">
        <f t="shared" si="1"/>
        <v/>
      </c>
      <c r="F23" s="120" t="str">
        <f>IF(COUNTA(X23:AL23)&gt;0,COUNTA(X23:AL23),"")</f>
        <v/>
      </c>
      <c r="G23" s="121" t="str">
        <f>IF(COUNTA(AM23:BA23)&gt;0,COUNTA(AM23:BA23),"")</f>
        <v/>
      </c>
      <c r="H23" s="79"/>
      <c r="I23" s="154"/>
      <c r="J23" s="80"/>
      <c r="K23" s="81"/>
      <c r="L23" s="81"/>
      <c r="M23" s="80"/>
      <c r="N23" s="81"/>
      <c r="O23" s="81"/>
      <c r="P23" s="80"/>
      <c r="Q23" s="81"/>
      <c r="R23" s="81"/>
      <c r="S23" s="80"/>
      <c r="T23" s="81"/>
      <c r="U23" s="82"/>
      <c r="V23" s="82"/>
      <c r="W23" s="66"/>
      <c r="X23" s="64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6"/>
      <c r="AM23" s="64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66"/>
    </row>
    <row r="24" spans="1:53" ht="15.75" thickBot="1">
      <c r="A24" s="83"/>
      <c r="B24" s="84"/>
      <c r="C24" s="85"/>
      <c r="D24" s="122" t="str">
        <f t="shared" ref="D24:D33" si="5">IF(SUM(E24:G24)&gt;0,SUM(E24:G24),"")</f>
        <v/>
      </c>
      <c r="E24" s="123" t="str">
        <f t="shared" si="1"/>
        <v/>
      </c>
      <c r="F24" s="124" t="str">
        <f t="shared" si="2"/>
        <v/>
      </c>
      <c r="G24" s="125" t="str">
        <f t="shared" si="3"/>
        <v/>
      </c>
      <c r="H24" s="86"/>
      <c r="I24" s="155"/>
      <c r="J24" s="87"/>
      <c r="K24" s="88"/>
      <c r="L24" s="88"/>
      <c r="M24" s="87"/>
      <c r="N24" s="88"/>
      <c r="O24" s="88"/>
      <c r="P24" s="87"/>
      <c r="Q24" s="88"/>
      <c r="R24" s="88"/>
      <c r="S24" s="87"/>
      <c r="T24" s="88"/>
      <c r="U24" s="89"/>
      <c r="V24" s="89"/>
      <c r="W24" s="85"/>
      <c r="X24" s="83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5"/>
      <c r="AM24" s="83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5"/>
    </row>
    <row r="25" spans="1:53">
      <c r="A25" s="90"/>
      <c r="B25" s="91"/>
      <c r="C25" s="92"/>
      <c r="D25" s="126" t="str">
        <f t="shared" si="5"/>
        <v/>
      </c>
      <c r="E25" s="127" t="str">
        <f t="shared" si="1"/>
        <v/>
      </c>
      <c r="F25" s="128" t="str">
        <f t="shared" si="2"/>
        <v/>
      </c>
      <c r="G25" s="129" t="str">
        <f t="shared" si="3"/>
        <v/>
      </c>
      <c r="H25" s="93"/>
      <c r="I25" s="156"/>
      <c r="J25" s="94"/>
      <c r="K25" s="95"/>
      <c r="L25" s="95"/>
      <c r="M25" s="94"/>
      <c r="N25" s="95"/>
      <c r="O25" s="95"/>
      <c r="P25" s="94"/>
      <c r="Q25" s="95"/>
      <c r="R25" s="95"/>
      <c r="S25" s="94"/>
      <c r="T25" s="95"/>
      <c r="U25" s="96"/>
      <c r="V25" s="96"/>
      <c r="W25" s="92"/>
      <c r="X25" s="5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58"/>
      <c r="AM25" s="90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2"/>
    </row>
    <row r="26" spans="1:53">
      <c r="A26" s="90"/>
      <c r="B26" s="65"/>
      <c r="C26" s="66"/>
      <c r="D26" s="118" t="str">
        <f t="shared" si="5"/>
        <v/>
      </c>
      <c r="E26" s="119" t="str">
        <f t="shared" si="1"/>
        <v/>
      </c>
      <c r="F26" s="120" t="str">
        <f t="shared" si="2"/>
        <v/>
      </c>
      <c r="G26" s="121" t="str">
        <f t="shared" si="3"/>
        <v/>
      </c>
      <c r="H26" s="79"/>
      <c r="I26" s="154"/>
      <c r="J26" s="80"/>
      <c r="K26" s="81"/>
      <c r="L26" s="81"/>
      <c r="M26" s="80"/>
      <c r="N26" s="81"/>
      <c r="O26" s="81"/>
      <c r="P26" s="80"/>
      <c r="Q26" s="81"/>
      <c r="R26" s="81"/>
      <c r="S26" s="80"/>
      <c r="T26" s="81"/>
      <c r="U26" s="82"/>
      <c r="V26" s="82"/>
      <c r="W26" s="66"/>
      <c r="X26" s="64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66"/>
      <c r="AM26" s="64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66"/>
    </row>
    <row r="27" spans="1:53">
      <c r="A27" s="90"/>
      <c r="B27" s="65"/>
      <c r="C27" s="66"/>
      <c r="D27" s="118" t="str">
        <f t="shared" si="5"/>
        <v/>
      </c>
      <c r="E27" s="119" t="str">
        <f t="shared" si="1"/>
        <v/>
      </c>
      <c r="F27" s="120" t="str">
        <f t="shared" si="2"/>
        <v/>
      </c>
      <c r="G27" s="121" t="str">
        <f t="shared" si="3"/>
        <v/>
      </c>
      <c r="H27" s="79"/>
      <c r="I27" s="154"/>
      <c r="J27" s="80"/>
      <c r="K27" s="81"/>
      <c r="L27" s="81"/>
      <c r="M27" s="80"/>
      <c r="N27" s="81"/>
      <c r="O27" s="81"/>
      <c r="P27" s="80"/>
      <c r="Q27" s="81"/>
      <c r="R27" s="81"/>
      <c r="S27" s="80"/>
      <c r="T27" s="81"/>
      <c r="U27" s="82"/>
      <c r="V27" s="82"/>
      <c r="W27" s="66"/>
      <c r="X27" s="64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66"/>
      <c r="AM27" s="64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66"/>
    </row>
    <row r="28" spans="1:53">
      <c r="A28" s="90"/>
      <c r="B28" s="65"/>
      <c r="C28" s="66"/>
      <c r="D28" s="118" t="str">
        <f t="shared" si="5"/>
        <v/>
      </c>
      <c r="E28" s="119" t="str">
        <f t="shared" si="1"/>
        <v/>
      </c>
      <c r="F28" s="120" t="str">
        <f t="shared" si="2"/>
        <v/>
      </c>
      <c r="G28" s="121" t="str">
        <f t="shared" si="3"/>
        <v/>
      </c>
      <c r="H28" s="79"/>
      <c r="I28" s="154"/>
      <c r="J28" s="80"/>
      <c r="K28" s="81"/>
      <c r="L28" s="81"/>
      <c r="M28" s="80"/>
      <c r="N28" s="81"/>
      <c r="O28" s="81"/>
      <c r="P28" s="80"/>
      <c r="Q28" s="81"/>
      <c r="R28" s="81"/>
      <c r="S28" s="80"/>
      <c r="T28" s="81"/>
      <c r="U28" s="82"/>
      <c r="V28" s="82"/>
      <c r="W28" s="66"/>
      <c r="X28" s="64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66"/>
      <c r="AM28" s="64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66"/>
    </row>
    <row r="29" spans="1:53">
      <c r="A29" s="90"/>
      <c r="B29" s="65"/>
      <c r="C29" s="66"/>
      <c r="D29" s="118" t="str">
        <f t="shared" si="5"/>
        <v/>
      </c>
      <c r="E29" s="119" t="str">
        <f t="shared" si="1"/>
        <v/>
      </c>
      <c r="F29" s="120" t="str">
        <f t="shared" si="2"/>
        <v/>
      </c>
      <c r="G29" s="121" t="str">
        <f t="shared" si="3"/>
        <v/>
      </c>
      <c r="H29" s="79"/>
      <c r="I29" s="154"/>
      <c r="J29" s="80"/>
      <c r="K29" s="81"/>
      <c r="L29" s="81"/>
      <c r="M29" s="80"/>
      <c r="N29" s="81"/>
      <c r="O29" s="81"/>
      <c r="P29" s="80"/>
      <c r="Q29" s="81"/>
      <c r="R29" s="81"/>
      <c r="S29" s="80"/>
      <c r="T29" s="81"/>
      <c r="U29" s="82"/>
      <c r="V29" s="82"/>
      <c r="W29" s="66"/>
      <c r="X29" s="64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66"/>
      <c r="AM29" s="64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66"/>
    </row>
    <row r="30" spans="1:53">
      <c r="A30" s="90"/>
      <c r="B30" s="65"/>
      <c r="C30" s="66"/>
      <c r="D30" s="118" t="str">
        <f t="shared" si="5"/>
        <v/>
      </c>
      <c r="E30" s="119" t="str">
        <f t="shared" si="1"/>
        <v/>
      </c>
      <c r="F30" s="120" t="str">
        <f t="shared" si="2"/>
        <v/>
      </c>
      <c r="G30" s="121" t="str">
        <f t="shared" si="3"/>
        <v/>
      </c>
      <c r="H30" s="79"/>
      <c r="I30" s="154"/>
      <c r="J30" s="80"/>
      <c r="K30" s="81"/>
      <c r="L30" s="81"/>
      <c r="M30" s="80"/>
      <c r="N30" s="81"/>
      <c r="O30" s="81"/>
      <c r="P30" s="80"/>
      <c r="Q30" s="81"/>
      <c r="R30" s="81"/>
      <c r="S30" s="80"/>
      <c r="T30" s="81"/>
      <c r="U30" s="82"/>
      <c r="V30" s="82"/>
      <c r="W30" s="66"/>
      <c r="X30" s="64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66"/>
      <c r="AM30" s="64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6"/>
    </row>
    <row r="31" spans="1:53">
      <c r="A31" s="64"/>
      <c r="B31" s="65"/>
      <c r="C31" s="66"/>
      <c r="D31" s="118" t="str">
        <f t="shared" si="5"/>
        <v/>
      </c>
      <c r="E31" s="119" t="str">
        <f t="shared" si="1"/>
        <v/>
      </c>
      <c r="F31" s="120" t="str">
        <f t="shared" si="2"/>
        <v/>
      </c>
      <c r="G31" s="121" t="str">
        <f t="shared" si="3"/>
        <v/>
      </c>
      <c r="H31" s="79"/>
      <c r="I31" s="154"/>
      <c r="J31" s="80"/>
      <c r="K31" s="81"/>
      <c r="L31" s="81"/>
      <c r="M31" s="80"/>
      <c r="N31" s="81"/>
      <c r="O31" s="81"/>
      <c r="P31" s="80"/>
      <c r="Q31" s="81"/>
      <c r="R31" s="81"/>
      <c r="S31" s="80"/>
      <c r="T31" s="81"/>
      <c r="U31" s="82"/>
      <c r="V31" s="82"/>
      <c r="W31" s="66"/>
      <c r="X31" s="64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6"/>
      <c r="AM31" s="64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66"/>
    </row>
    <row r="32" spans="1:53">
      <c r="A32" s="64"/>
      <c r="B32" s="65"/>
      <c r="C32" s="66"/>
      <c r="D32" s="118" t="str">
        <f t="shared" si="5"/>
        <v/>
      </c>
      <c r="E32" s="119" t="str">
        <f t="shared" si="1"/>
        <v/>
      </c>
      <c r="F32" s="120" t="str">
        <f t="shared" si="2"/>
        <v/>
      </c>
      <c r="G32" s="121" t="str">
        <f t="shared" si="3"/>
        <v/>
      </c>
      <c r="H32" s="79"/>
      <c r="I32" s="154"/>
      <c r="J32" s="80"/>
      <c r="K32" s="81"/>
      <c r="L32" s="81"/>
      <c r="M32" s="80"/>
      <c r="N32" s="81"/>
      <c r="O32" s="81"/>
      <c r="P32" s="80"/>
      <c r="Q32" s="81"/>
      <c r="R32" s="81"/>
      <c r="S32" s="80"/>
      <c r="T32" s="81"/>
      <c r="U32" s="82"/>
      <c r="V32" s="82"/>
      <c r="W32" s="66"/>
      <c r="X32" s="64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6"/>
      <c r="AM32" s="64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66"/>
    </row>
    <row r="33" spans="1:53" ht="15.75" thickBot="1">
      <c r="A33" s="83"/>
      <c r="B33" s="84"/>
      <c r="C33" s="85"/>
      <c r="D33" s="122" t="str">
        <f t="shared" si="5"/>
        <v/>
      </c>
      <c r="E33" s="123" t="str">
        <f t="shared" si="1"/>
        <v/>
      </c>
      <c r="F33" s="124" t="str">
        <f t="shared" si="2"/>
        <v/>
      </c>
      <c r="G33" s="125" t="str">
        <f t="shared" si="3"/>
        <v/>
      </c>
      <c r="H33" s="86"/>
      <c r="I33" s="155"/>
      <c r="J33" s="87"/>
      <c r="K33" s="88"/>
      <c r="L33" s="88"/>
      <c r="M33" s="87"/>
      <c r="N33" s="88"/>
      <c r="O33" s="88"/>
      <c r="P33" s="87"/>
      <c r="Q33" s="88"/>
      <c r="R33" s="88"/>
      <c r="S33" s="87"/>
      <c r="T33" s="88"/>
      <c r="U33" s="89"/>
      <c r="V33" s="89"/>
      <c r="W33" s="85"/>
      <c r="X33" s="83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5"/>
      <c r="AM33" s="83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5"/>
    </row>
  </sheetData>
  <autoFilter ref="A4:BA33"/>
  <mergeCells count="7">
    <mergeCell ref="A1:C3"/>
    <mergeCell ref="D1:D3"/>
    <mergeCell ref="AM2:BA2"/>
    <mergeCell ref="H1:BA1"/>
    <mergeCell ref="E1:G1"/>
    <mergeCell ref="H2:W2"/>
    <mergeCell ref="X2:AL2"/>
  </mergeCells>
  <phoneticPr fontId="3" type="noConversion"/>
  <pageMargins left="0.19685039370078741" right="0.27559055118110237" top="0.43307086614173229" bottom="0.35433070866141736" header="0.23622047244094491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389"/>
  <sheetViews>
    <sheetView tabSelected="1" view="pageBreakPreview" topLeftCell="A244" zoomScale="115" zoomScaleNormal="90" zoomScaleSheetLayoutView="115" zoomScalePageLayoutView="70" workbookViewId="0">
      <selection activeCell="D264" sqref="D264"/>
    </sheetView>
  </sheetViews>
  <sheetFormatPr defaultRowHeight="23.25" customHeight="1"/>
  <cols>
    <col min="1" max="1" width="24.28515625" style="181" customWidth="1"/>
    <col min="2" max="2" width="21.85546875" style="175" customWidth="1"/>
    <col min="3" max="3" width="19" style="184" customWidth="1"/>
    <col min="4" max="4" width="32.7109375" style="184" bestFit="1" customWidth="1"/>
    <col min="5" max="5" width="30.28515625" style="288" bestFit="1" customWidth="1"/>
    <col min="6" max="6" width="10" style="287" customWidth="1"/>
    <col min="7" max="7" width="57.140625" style="250" customWidth="1"/>
    <col min="8" max="16384" width="9.140625" style="171"/>
  </cols>
  <sheetData>
    <row r="1" spans="1:7" ht="23.25" customHeight="1">
      <c r="A1" s="404" t="s">
        <v>259</v>
      </c>
      <c r="B1" s="404"/>
      <c r="C1" s="404"/>
      <c r="D1" s="404"/>
      <c r="E1" s="404"/>
      <c r="F1" s="404"/>
      <c r="G1" s="404"/>
    </row>
    <row r="2" spans="1:7" s="287" customFormat="1" ht="23.25" customHeight="1">
      <c r="A2" s="405" t="s">
        <v>130</v>
      </c>
      <c r="B2" s="405"/>
      <c r="C2" s="405"/>
      <c r="D2" s="405"/>
      <c r="E2" s="405"/>
      <c r="F2" s="405"/>
      <c r="G2" s="405"/>
    </row>
    <row r="3" spans="1:7" s="287" customFormat="1" ht="23.25" customHeight="1">
      <c r="A3" s="405" t="s">
        <v>49</v>
      </c>
      <c r="B3" s="405"/>
      <c r="C3" s="406" t="s">
        <v>80</v>
      </c>
      <c r="D3" s="406"/>
      <c r="E3" s="406"/>
      <c r="F3" s="406"/>
      <c r="G3" s="406"/>
    </row>
    <row r="4" spans="1:7" s="287" customFormat="1" ht="23.25" customHeight="1">
      <c r="A4" s="325" t="s">
        <v>46</v>
      </c>
      <c r="B4" s="325" t="s">
        <v>47</v>
      </c>
      <c r="C4" s="325" t="s">
        <v>52</v>
      </c>
      <c r="D4" s="325" t="s">
        <v>45</v>
      </c>
      <c r="E4" s="294" t="s">
        <v>43</v>
      </c>
      <c r="F4" s="326" t="s">
        <v>44</v>
      </c>
      <c r="G4" s="326" t="s">
        <v>48</v>
      </c>
    </row>
    <row r="5" spans="1:7" s="168" customFormat="1" ht="23.25" hidden="1" customHeight="1">
      <c r="A5" s="232" t="s">
        <v>117</v>
      </c>
      <c r="B5" s="485" t="s">
        <v>118</v>
      </c>
      <c r="C5" s="228" t="s">
        <v>10</v>
      </c>
      <c r="D5" s="228" t="s">
        <v>235</v>
      </c>
      <c r="E5" s="354">
        <v>43010</v>
      </c>
      <c r="F5" s="361" t="s">
        <v>56</v>
      </c>
      <c r="G5" s="408" t="s">
        <v>133</v>
      </c>
    </row>
    <row r="6" spans="1:7" s="287" customFormat="1" ht="23.25" customHeight="1">
      <c r="A6" s="325" t="s">
        <v>99</v>
      </c>
      <c r="B6" s="325" t="s">
        <v>108</v>
      </c>
      <c r="C6" s="325" t="s">
        <v>1</v>
      </c>
      <c r="D6" s="325" t="s">
        <v>86</v>
      </c>
      <c r="E6" s="385"/>
      <c r="F6" s="406"/>
      <c r="G6" s="507"/>
    </row>
    <row r="7" spans="1:7" s="168" customFormat="1" ht="23.25" hidden="1" customHeight="1">
      <c r="A7" s="492" t="s">
        <v>99</v>
      </c>
      <c r="B7" s="493" t="s">
        <v>108</v>
      </c>
      <c r="C7" s="492" t="s">
        <v>10</v>
      </c>
      <c r="D7" s="225" t="s">
        <v>66</v>
      </c>
      <c r="E7" s="355">
        <v>43011</v>
      </c>
      <c r="F7" s="296" t="s">
        <v>56</v>
      </c>
      <c r="G7" s="298" t="s">
        <v>134</v>
      </c>
    </row>
    <row r="8" spans="1:7" s="168" customFormat="1" ht="23.25" hidden="1" customHeight="1">
      <c r="A8" s="185" t="s">
        <v>107</v>
      </c>
      <c r="B8" s="189" t="s">
        <v>119</v>
      </c>
      <c r="C8" s="185" t="s">
        <v>0</v>
      </c>
      <c r="D8" s="187" t="s">
        <v>83</v>
      </c>
      <c r="E8" s="363"/>
      <c r="F8" s="197" t="s">
        <v>84</v>
      </c>
      <c r="G8" s="203" t="s">
        <v>240</v>
      </c>
    </row>
    <row r="9" spans="1:7" s="168" customFormat="1" ht="23.25" hidden="1" customHeight="1">
      <c r="A9" s="185" t="s">
        <v>90</v>
      </c>
      <c r="B9" s="190" t="s">
        <v>79</v>
      </c>
      <c r="C9" s="185" t="s">
        <v>10</v>
      </c>
      <c r="D9" s="187" t="s">
        <v>235</v>
      </c>
      <c r="E9" s="354">
        <v>43012</v>
      </c>
      <c r="F9" s="196" t="s">
        <v>56</v>
      </c>
      <c r="G9" s="199" t="s">
        <v>135</v>
      </c>
    </row>
    <row r="10" spans="1:7" s="168" customFormat="1" ht="23.25" hidden="1" customHeight="1">
      <c r="A10" s="185" t="s">
        <v>99</v>
      </c>
      <c r="B10" s="189" t="s">
        <v>108</v>
      </c>
      <c r="C10" s="185" t="s">
        <v>0</v>
      </c>
      <c r="D10" s="187" t="s">
        <v>83</v>
      </c>
      <c r="E10" s="363"/>
      <c r="F10" s="197" t="s">
        <v>84</v>
      </c>
      <c r="G10" s="203" t="s">
        <v>240</v>
      </c>
    </row>
    <row r="11" spans="1:7" s="168" customFormat="1" ht="23.25" hidden="1" customHeight="1">
      <c r="A11" s="185" t="s">
        <v>99</v>
      </c>
      <c r="B11" s="189" t="s">
        <v>108</v>
      </c>
      <c r="C11" s="185" t="s">
        <v>0</v>
      </c>
      <c r="D11" s="187" t="s">
        <v>91</v>
      </c>
      <c r="E11" s="200">
        <v>43013</v>
      </c>
      <c r="F11" s="196" t="s">
        <v>56</v>
      </c>
      <c r="G11" s="234" t="s">
        <v>136</v>
      </c>
    </row>
    <row r="12" spans="1:7" ht="23.25" hidden="1" customHeight="1">
      <c r="A12" s="201" t="s">
        <v>90</v>
      </c>
      <c r="B12" s="192" t="s">
        <v>79</v>
      </c>
      <c r="C12" s="201" t="s">
        <v>10</v>
      </c>
      <c r="D12" s="201" t="s">
        <v>235</v>
      </c>
      <c r="E12" s="369">
        <v>43014</v>
      </c>
      <c r="F12" s="370" t="s">
        <v>56</v>
      </c>
      <c r="G12" s="409" t="s">
        <v>137</v>
      </c>
    </row>
    <row r="13" spans="1:7" ht="23.25" hidden="1" customHeight="1">
      <c r="A13" s="192" t="s">
        <v>127</v>
      </c>
      <c r="B13" s="192" t="s">
        <v>50</v>
      </c>
      <c r="C13" s="201" t="s">
        <v>0</v>
      </c>
      <c r="D13" s="201" t="s">
        <v>67</v>
      </c>
      <c r="E13" s="369"/>
      <c r="F13" s="370"/>
      <c r="G13" s="409"/>
    </row>
    <row r="14" spans="1:7" ht="23.25" hidden="1" customHeight="1">
      <c r="A14" s="191" t="s">
        <v>85</v>
      </c>
      <c r="B14" s="192" t="s">
        <v>79</v>
      </c>
      <c r="C14" s="201" t="s">
        <v>0</v>
      </c>
      <c r="D14" s="201" t="s">
        <v>75</v>
      </c>
      <c r="E14" s="369"/>
      <c r="F14" s="370"/>
      <c r="G14" s="409"/>
    </row>
    <row r="15" spans="1:7" ht="23.25" hidden="1" customHeight="1">
      <c r="A15" s="467" t="s">
        <v>128</v>
      </c>
      <c r="B15" s="464" t="s">
        <v>79</v>
      </c>
      <c r="C15" s="468" t="s">
        <v>98</v>
      </c>
      <c r="D15" s="468" t="s">
        <v>216</v>
      </c>
      <c r="E15" s="371"/>
      <c r="F15" s="364"/>
      <c r="G15" s="414"/>
    </row>
    <row r="16" spans="1:7" ht="23.25" customHeight="1">
      <c r="A16" s="443" t="s">
        <v>250</v>
      </c>
      <c r="B16" s="443" t="s">
        <v>251</v>
      </c>
      <c r="C16" s="445" t="s">
        <v>1</v>
      </c>
      <c r="D16" s="445" t="s">
        <v>71</v>
      </c>
      <c r="E16" s="474"/>
      <c r="F16" s="481"/>
      <c r="G16" s="481"/>
    </row>
    <row r="17" spans="1:7" ht="23.25" customHeight="1">
      <c r="A17" s="443" t="s">
        <v>78</v>
      </c>
      <c r="B17" s="443" t="s">
        <v>79</v>
      </c>
      <c r="C17" s="445" t="s">
        <v>1</v>
      </c>
      <c r="D17" s="445" t="s">
        <v>86</v>
      </c>
      <c r="E17" s="474"/>
      <c r="F17" s="481"/>
      <c r="G17" s="481"/>
    </row>
    <row r="18" spans="1:7" ht="23.25" hidden="1" customHeight="1">
      <c r="A18" s="469" t="s">
        <v>107</v>
      </c>
      <c r="B18" s="322" t="s">
        <v>119</v>
      </c>
      <c r="C18" s="470" t="s">
        <v>0</v>
      </c>
      <c r="D18" s="470" t="s">
        <v>217</v>
      </c>
      <c r="E18" s="357"/>
      <c r="F18" s="366"/>
      <c r="G18" s="415"/>
    </row>
    <row r="19" spans="1:7" ht="23.25" hidden="1" customHeight="1">
      <c r="A19" s="191" t="s">
        <v>99</v>
      </c>
      <c r="B19" s="192" t="s">
        <v>108</v>
      </c>
      <c r="C19" s="201" t="s">
        <v>0</v>
      </c>
      <c r="D19" s="201" t="s">
        <v>218</v>
      </c>
      <c r="E19" s="369"/>
      <c r="F19" s="370"/>
      <c r="G19" s="409"/>
    </row>
    <row r="20" spans="1:7" ht="23.25" hidden="1" customHeight="1">
      <c r="A20" s="467" t="s">
        <v>89</v>
      </c>
      <c r="B20" s="464" t="s">
        <v>81</v>
      </c>
      <c r="C20" s="468" t="s">
        <v>0</v>
      </c>
      <c r="D20" s="468" t="s">
        <v>103</v>
      </c>
      <c r="E20" s="371"/>
      <c r="F20" s="364"/>
      <c r="G20" s="414"/>
    </row>
    <row r="21" spans="1:7" ht="23.25" customHeight="1">
      <c r="A21" s="443" t="s">
        <v>82</v>
      </c>
      <c r="B21" s="443" t="s">
        <v>81</v>
      </c>
      <c r="C21" s="465" t="s">
        <v>1</v>
      </c>
      <c r="D21" s="465" t="s">
        <v>121</v>
      </c>
      <c r="E21" s="474"/>
      <c r="F21" s="481"/>
      <c r="G21" s="481"/>
    </row>
    <row r="22" spans="1:7" ht="23.25" hidden="1" customHeight="1">
      <c r="A22" s="469" t="s">
        <v>102</v>
      </c>
      <c r="B22" s="322" t="s">
        <v>81</v>
      </c>
      <c r="C22" s="494" t="s">
        <v>0</v>
      </c>
      <c r="D22" s="494" t="s">
        <v>91</v>
      </c>
      <c r="E22" s="357"/>
      <c r="F22" s="366"/>
      <c r="G22" s="415"/>
    </row>
    <row r="23" spans="1:7" ht="23.25" hidden="1" customHeight="1">
      <c r="A23" s="191" t="s">
        <v>106</v>
      </c>
      <c r="B23" s="192" t="s">
        <v>81</v>
      </c>
      <c r="C23" s="201" t="s">
        <v>0</v>
      </c>
      <c r="D23" s="201" t="s">
        <v>227</v>
      </c>
      <c r="E23" s="369"/>
      <c r="F23" s="370"/>
      <c r="G23" s="409"/>
    </row>
    <row r="24" spans="1:7" ht="23.25" hidden="1" customHeight="1">
      <c r="A24" s="202" t="s">
        <v>99</v>
      </c>
      <c r="B24" s="203" t="s">
        <v>108</v>
      </c>
      <c r="C24" s="187" t="s">
        <v>10</v>
      </c>
      <c r="D24" s="187" t="s">
        <v>235</v>
      </c>
      <c r="E24" s="204">
        <v>43015</v>
      </c>
      <c r="F24" s="205" t="s">
        <v>56</v>
      </c>
      <c r="G24" s="214" t="s">
        <v>138</v>
      </c>
    </row>
    <row r="25" spans="1:7" ht="23.25" hidden="1" customHeight="1">
      <c r="A25" s="185" t="s">
        <v>109</v>
      </c>
      <c r="B25" s="206" t="s">
        <v>110</v>
      </c>
      <c r="C25" s="187" t="s">
        <v>10</v>
      </c>
      <c r="D25" s="187" t="s">
        <v>235</v>
      </c>
      <c r="E25" s="354">
        <v>43017</v>
      </c>
      <c r="F25" s="361" t="s">
        <v>56</v>
      </c>
      <c r="G25" s="410" t="s">
        <v>139</v>
      </c>
    </row>
    <row r="26" spans="1:7" ht="23.25" hidden="1" customHeight="1">
      <c r="A26" s="185" t="s">
        <v>99</v>
      </c>
      <c r="B26" s="189" t="s">
        <v>108</v>
      </c>
      <c r="C26" s="185" t="s">
        <v>0</v>
      </c>
      <c r="D26" s="189" t="s">
        <v>75</v>
      </c>
      <c r="E26" s="363"/>
      <c r="F26" s="407"/>
      <c r="G26" s="411"/>
    </row>
    <row r="27" spans="1:7" ht="23.25" hidden="1" customHeight="1">
      <c r="A27" s="185" t="s">
        <v>99</v>
      </c>
      <c r="B27" s="189" t="s">
        <v>108</v>
      </c>
      <c r="C27" s="185" t="s">
        <v>0</v>
      </c>
      <c r="D27" s="187" t="s">
        <v>69</v>
      </c>
      <c r="E27" s="354">
        <v>43018</v>
      </c>
      <c r="F27" s="196" t="s">
        <v>56</v>
      </c>
      <c r="G27" s="218" t="s">
        <v>140</v>
      </c>
    </row>
    <row r="28" spans="1:7" ht="23.25" hidden="1" customHeight="1">
      <c r="A28" s="185" t="s">
        <v>107</v>
      </c>
      <c r="B28" s="189" t="s">
        <v>119</v>
      </c>
      <c r="C28" s="185" t="s">
        <v>0</v>
      </c>
      <c r="D28" s="187" t="s">
        <v>83</v>
      </c>
      <c r="E28" s="363"/>
      <c r="F28" s="197" t="s">
        <v>84</v>
      </c>
      <c r="G28" s="203" t="s">
        <v>240</v>
      </c>
    </row>
    <row r="29" spans="1:7" ht="23.25" hidden="1" customHeight="1">
      <c r="A29" s="185" t="s">
        <v>78</v>
      </c>
      <c r="B29" s="203" t="s">
        <v>79</v>
      </c>
      <c r="C29" s="185" t="s">
        <v>10</v>
      </c>
      <c r="D29" s="187" t="s">
        <v>235</v>
      </c>
      <c r="E29" s="354">
        <v>43019</v>
      </c>
      <c r="F29" s="198" t="s">
        <v>56</v>
      </c>
      <c r="G29" s="199" t="s">
        <v>141</v>
      </c>
    </row>
    <row r="30" spans="1:7" ht="23.25" hidden="1" customHeight="1">
      <c r="A30" s="185" t="s">
        <v>99</v>
      </c>
      <c r="B30" s="189" t="s">
        <v>108</v>
      </c>
      <c r="C30" s="185" t="s">
        <v>0</v>
      </c>
      <c r="D30" s="187" t="s">
        <v>83</v>
      </c>
      <c r="E30" s="363"/>
      <c r="F30" s="197" t="s">
        <v>84</v>
      </c>
      <c r="G30" s="203" t="s">
        <v>240</v>
      </c>
    </row>
    <row r="31" spans="1:7" ht="23.25" hidden="1" customHeight="1">
      <c r="A31" s="185" t="s">
        <v>99</v>
      </c>
      <c r="B31" s="189" t="s">
        <v>108</v>
      </c>
      <c r="C31" s="185" t="s">
        <v>0</v>
      </c>
      <c r="D31" s="187" t="s">
        <v>217</v>
      </c>
      <c r="E31" s="200">
        <v>43020</v>
      </c>
      <c r="F31" s="196" t="s">
        <v>56</v>
      </c>
      <c r="G31" s="234" t="s">
        <v>142</v>
      </c>
    </row>
    <row r="32" spans="1:7" ht="24.75" hidden="1" customHeight="1">
      <c r="A32" s="201" t="s">
        <v>85</v>
      </c>
      <c r="B32" s="192" t="s">
        <v>79</v>
      </c>
      <c r="C32" s="207" t="s">
        <v>10</v>
      </c>
      <c r="D32" s="207" t="s">
        <v>235</v>
      </c>
      <c r="E32" s="369">
        <v>43021</v>
      </c>
      <c r="F32" s="370" t="s">
        <v>56</v>
      </c>
      <c r="G32" s="409" t="s">
        <v>143</v>
      </c>
    </row>
    <row r="33" spans="1:7" ht="24.75" hidden="1" customHeight="1">
      <c r="A33" s="192" t="s">
        <v>94</v>
      </c>
      <c r="B33" s="192" t="s">
        <v>95</v>
      </c>
      <c r="C33" s="201" t="s">
        <v>0</v>
      </c>
      <c r="D33" s="201" t="s">
        <v>67</v>
      </c>
      <c r="E33" s="369"/>
      <c r="F33" s="370"/>
      <c r="G33" s="409"/>
    </row>
    <row r="34" spans="1:7" ht="24.75" hidden="1" customHeight="1">
      <c r="A34" s="192" t="s">
        <v>127</v>
      </c>
      <c r="B34" s="192" t="s">
        <v>50</v>
      </c>
      <c r="C34" s="201" t="s">
        <v>10</v>
      </c>
      <c r="D34" s="201" t="s">
        <v>66</v>
      </c>
      <c r="E34" s="369"/>
      <c r="F34" s="370"/>
      <c r="G34" s="409"/>
    </row>
    <row r="35" spans="1:7" ht="24.75" hidden="1" customHeight="1">
      <c r="A35" s="467" t="s">
        <v>90</v>
      </c>
      <c r="B35" s="464" t="s">
        <v>79</v>
      </c>
      <c r="C35" s="468" t="s">
        <v>0</v>
      </c>
      <c r="D35" s="468" t="s">
        <v>75</v>
      </c>
      <c r="E35" s="371"/>
      <c r="F35" s="364"/>
      <c r="G35" s="414"/>
    </row>
    <row r="36" spans="1:7" ht="24.75" customHeight="1">
      <c r="A36" s="443" t="s">
        <v>250</v>
      </c>
      <c r="B36" s="443" t="s">
        <v>251</v>
      </c>
      <c r="C36" s="445" t="s">
        <v>1</v>
      </c>
      <c r="D36" s="445" t="s">
        <v>252</v>
      </c>
      <c r="E36" s="369"/>
      <c r="F36" s="370"/>
      <c r="G36" s="370"/>
    </row>
    <row r="37" spans="1:7" ht="24.75" customHeight="1">
      <c r="A37" s="443" t="s">
        <v>78</v>
      </c>
      <c r="B37" s="443" t="s">
        <v>79</v>
      </c>
      <c r="C37" s="465" t="s">
        <v>1</v>
      </c>
      <c r="D37" s="465" t="s">
        <v>71</v>
      </c>
      <c r="E37" s="369"/>
      <c r="F37" s="370"/>
      <c r="G37" s="370"/>
    </row>
    <row r="38" spans="1:7" ht="24.75" hidden="1" customHeight="1">
      <c r="A38" s="469" t="s">
        <v>107</v>
      </c>
      <c r="B38" s="322" t="s">
        <v>119</v>
      </c>
      <c r="C38" s="494" t="s">
        <v>0</v>
      </c>
      <c r="D38" s="494" t="s">
        <v>97</v>
      </c>
      <c r="E38" s="357"/>
      <c r="F38" s="366"/>
      <c r="G38" s="415"/>
    </row>
    <row r="39" spans="1:7" ht="24.75" hidden="1" customHeight="1">
      <c r="A39" s="467" t="s">
        <v>99</v>
      </c>
      <c r="B39" s="464" t="s">
        <v>108</v>
      </c>
      <c r="C39" s="468" t="s">
        <v>0</v>
      </c>
      <c r="D39" s="468" t="s">
        <v>113</v>
      </c>
      <c r="E39" s="371"/>
      <c r="F39" s="364"/>
      <c r="G39" s="414"/>
    </row>
    <row r="40" spans="1:7" ht="24.75" customHeight="1">
      <c r="A40" s="443" t="s">
        <v>89</v>
      </c>
      <c r="B40" s="443" t="s">
        <v>81</v>
      </c>
      <c r="C40" s="445" t="s">
        <v>1</v>
      </c>
      <c r="D40" s="482" t="s">
        <v>220</v>
      </c>
      <c r="E40" s="369"/>
      <c r="F40" s="370"/>
      <c r="G40" s="370"/>
    </row>
    <row r="41" spans="1:7" ht="24.75" hidden="1" customHeight="1">
      <c r="A41" s="469" t="s">
        <v>82</v>
      </c>
      <c r="B41" s="322" t="s">
        <v>81</v>
      </c>
      <c r="C41" s="470" t="s">
        <v>0</v>
      </c>
      <c r="D41" s="470" t="s">
        <v>103</v>
      </c>
      <c r="E41" s="357"/>
      <c r="F41" s="366"/>
      <c r="G41" s="415"/>
    </row>
    <row r="42" spans="1:7" ht="24" hidden="1" customHeight="1">
      <c r="A42" s="191" t="s">
        <v>102</v>
      </c>
      <c r="B42" s="192" t="s">
        <v>81</v>
      </c>
      <c r="C42" s="191" t="s">
        <v>0</v>
      </c>
      <c r="D42" s="192" t="s">
        <v>228</v>
      </c>
      <c r="E42" s="369"/>
      <c r="F42" s="370"/>
      <c r="G42" s="409"/>
    </row>
    <row r="43" spans="1:7" ht="21.75" hidden="1" customHeight="1">
      <c r="A43" s="191" t="s">
        <v>106</v>
      </c>
      <c r="B43" s="192" t="s">
        <v>81</v>
      </c>
      <c r="C43" s="201" t="s">
        <v>0</v>
      </c>
      <c r="D43" s="208" t="s">
        <v>69</v>
      </c>
      <c r="E43" s="369"/>
      <c r="F43" s="370"/>
      <c r="G43" s="409"/>
    </row>
    <row r="44" spans="1:7" ht="24.75" hidden="1" customHeight="1">
      <c r="A44" s="187" t="s">
        <v>89</v>
      </c>
      <c r="B44" s="209" t="s">
        <v>81</v>
      </c>
      <c r="C44" s="187" t="s">
        <v>10</v>
      </c>
      <c r="D44" s="187" t="s">
        <v>235</v>
      </c>
      <c r="E44" s="204">
        <v>43022</v>
      </c>
      <c r="F44" s="205" t="s">
        <v>56</v>
      </c>
      <c r="G44" s="214" t="s">
        <v>144</v>
      </c>
    </row>
    <row r="45" spans="1:7" ht="23.25" hidden="1" customHeight="1">
      <c r="A45" s="210" t="s">
        <v>117</v>
      </c>
      <c r="B45" s="209" t="s">
        <v>118</v>
      </c>
      <c r="C45" s="187" t="s">
        <v>10</v>
      </c>
      <c r="D45" s="187" t="s">
        <v>235</v>
      </c>
      <c r="E45" s="354">
        <v>43024</v>
      </c>
      <c r="F45" s="361" t="s">
        <v>56</v>
      </c>
      <c r="G45" s="410" t="s">
        <v>145</v>
      </c>
    </row>
    <row r="46" spans="1:7" ht="23.25" hidden="1" customHeight="1">
      <c r="A46" s="185" t="s">
        <v>99</v>
      </c>
      <c r="B46" s="189" t="s">
        <v>108</v>
      </c>
      <c r="C46" s="187" t="s">
        <v>0</v>
      </c>
      <c r="D46" s="187" t="s">
        <v>113</v>
      </c>
      <c r="E46" s="355"/>
      <c r="F46" s="407"/>
      <c r="G46" s="411"/>
    </row>
    <row r="47" spans="1:7" ht="23.25" hidden="1" customHeight="1">
      <c r="A47" s="185" t="s">
        <v>99</v>
      </c>
      <c r="B47" s="189" t="s">
        <v>108</v>
      </c>
      <c r="C47" s="187" t="s">
        <v>0</v>
      </c>
      <c r="D47" s="187" t="s">
        <v>218</v>
      </c>
      <c r="E47" s="354">
        <v>43025</v>
      </c>
      <c r="F47" s="196" t="s">
        <v>56</v>
      </c>
      <c r="G47" s="218" t="s">
        <v>146</v>
      </c>
    </row>
    <row r="48" spans="1:7" ht="23.25" hidden="1" customHeight="1">
      <c r="A48" s="187" t="s">
        <v>107</v>
      </c>
      <c r="B48" s="189" t="s">
        <v>119</v>
      </c>
      <c r="C48" s="187" t="s">
        <v>0</v>
      </c>
      <c r="D48" s="187" t="s">
        <v>83</v>
      </c>
      <c r="E48" s="355"/>
      <c r="F48" s="197" t="s">
        <v>84</v>
      </c>
      <c r="G48" s="203" t="s">
        <v>240</v>
      </c>
    </row>
    <row r="49" spans="1:7" ht="31.5" hidden="1" customHeight="1">
      <c r="A49" s="189" t="s">
        <v>85</v>
      </c>
      <c r="B49" s="186" t="s">
        <v>79</v>
      </c>
      <c r="C49" s="187" t="s">
        <v>10</v>
      </c>
      <c r="D49" s="187" t="s">
        <v>235</v>
      </c>
      <c r="E49" s="354">
        <v>43026</v>
      </c>
      <c r="F49" s="196" t="s">
        <v>56</v>
      </c>
      <c r="G49" s="254" t="s">
        <v>147</v>
      </c>
    </row>
    <row r="50" spans="1:7" ht="23.25" hidden="1" customHeight="1">
      <c r="A50" s="232" t="s">
        <v>99</v>
      </c>
      <c r="B50" s="233" t="s">
        <v>108</v>
      </c>
      <c r="C50" s="228" t="s">
        <v>0</v>
      </c>
      <c r="D50" s="228" t="s">
        <v>83</v>
      </c>
      <c r="E50" s="355"/>
      <c r="F50" s="319" t="s">
        <v>84</v>
      </c>
      <c r="G50" s="198" t="s">
        <v>240</v>
      </c>
    </row>
    <row r="51" spans="1:7" ht="23.25" customHeight="1">
      <c r="A51" s="325" t="s">
        <v>273</v>
      </c>
      <c r="B51" s="197" t="s">
        <v>274</v>
      </c>
      <c r="C51" s="219" t="s">
        <v>1</v>
      </c>
      <c r="D51" s="219" t="s">
        <v>275</v>
      </c>
      <c r="E51" s="294">
        <v>43026</v>
      </c>
      <c r="F51" s="326" t="s">
        <v>56</v>
      </c>
      <c r="G51" s="326" t="s">
        <v>305</v>
      </c>
    </row>
    <row r="52" spans="1:7" ht="23.25" customHeight="1">
      <c r="A52" s="325" t="s">
        <v>273</v>
      </c>
      <c r="B52" s="197" t="s">
        <v>274</v>
      </c>
      <c r="C52" s="219" t="s">
        <v>1</v>
      </c>
      <c r="D52" s="219" t="s">
        <v>276</v>
      </c>
      <c r="E52" s="294">
        <v>43026</v>
      </c>
      <c r="F52" s="326" t="s">
        <v>277</v>
      </c>
      <c r="G52" s="508" t="s">
        <v>157</v>
      </c>
    </row>
    <row r="53" spans="1:7" ht="23.25" customHeight="1">
      <c r="A53" s="325" t="s">
        <v>273</v>
      </c>
      <c r="B53" s="197" t="s">
        <v>274</v>
      </c>
      <c r="C53" s="219" t="s">
        <v>1</v>
      </c>
      <c r="D53" s="219" t="s">
        <v>278</v>
      </c>
      <c r="E53" s="294">
        <v>43027</v>
      </c>
      <c r="F53" s="326" t="s">
        <v>56</v>
      </c>
      <c r="G53" s="450" t="s">
        <v>163</v>
      </c>
    </row>
    <row r="54" spans="1:7" ht="23.25" customHeight="1">
      <c r="A54" s="325" t="s">
        <v>273</v>
      </c>
      <c r="B54" s="197" t="s">
        <v>274</v>
      </c>
      <c r="C54" s="219" t="s">
        <v>1</v>
      </c>
      <c r="D54" s="219" t="s">
        <v>279</v>
      </c>
      <c r="E54" s="294">
        <v>43027</v>
      </c>
      <c r="F54" s="326" t="s">
        <v>277</v>
      </c>
      <c r="G54" s="324" t="s">
        <v>169</v>
      </c>
    </row>
    <row r="55" spans="1:7" ht="23.25" customHeight="1">
      <c r="A55" s="325" t="s">
        <v>99</v>
      </c>
      <c r="B55" s="325" t="s">
        <v>108</v>
      </c>
      <c r="C55" s="219" t="s">
        <v>1</v>
      </c>
      <c r="D55" s="219" t="s">
        <v>219</v>
      </c>
      <c r="E55" s="294">
        <v>43027</v>
      </c>
      <c r="F55" s="326" t="s">
        <v>56</v>
      </c>
      <c r="G55" s="447" t="s">
        <v>148</v>
      </c>
    </row>
    <row r="56" spans="1:7" ht="23.25" hidden="1" customHeight="1">
      <c r="A56" s="470" t="s">
        <v>127</v>
      </c>
      <c r="B56" s="300" t="s">
        <v>50</v>
      </c>
      <c r="C56" s="470" t="s">
        <v>10</v>
      </c>
      <c r="D56" s="470" t="s">
        <v>235</v>
      </c>
      <c r="E56" s="356">
        <v>43028</v>
      </c>
      <c r="F56" s="366" t="s">
        <v>56</v>
      </c>
      <c r="G56" s="415" t="s">
        <v>149</v>
      </c>
    </row>
    <row r="57" spans="1:7" ht="23.25" hidden="1" customHeight="1">
      <c r="A57" s="201" t="s">
        <v>90</v>
      </c>
      <c r="B57" s="192" t="s">
        <v>79</v>
      </c>
      <c r="C57" s="201" t="s">
        <v>0</v>
      </c>
      <c r="D57" s="201" t="s">
        <v>67</v>
      </c>
      <c r="E57" s="356"/>
      <c r="F57" s="370"/>
      <c r="G57" s="409"/>
    </row>
    <row r="58" spans="1:7" ht="23.25" hidden="1" customHeight="1">
      <c r="A58" s="467" t="s">
        <v>85</v>
      </c>
      <c r="B58" s="464" t="s">
        <v>79</v>
      </c>
      <c r="C58" s="486" t="s">
        <v>98</v>
      </c>
      <c r="D58" s="486" t="s">
        <v>221</v>
      </c>
      <c r="E58" s="356"/>
      <c r="F58" s="364"/>
      <c r="G58" s="414"/>
    </row>
    <row r="59" spans="1:7" ht="23.25" customHeight="1">
      <c r="A59" s="443" t="s">
        <v>250</v>
      </c>
      <c r="B59" s="443" t="s">
        <v>251</v>
      </c>
      <c r="C59" s="476" t="s">
        <v>1</v>
      </c>
      <c r="D59" s="476" t="s">
        <v>87</v>
      </c>
      <c r="E59" s="369"/>
      <c r="F59" s="370"/>
      <c r="G59" s="370"/>
    </row>
    <row r="60" spans="1:7" ht="23.25" customHeight="1">
      <c r="A60" s="443" t="s">
        <v>78</v>
      </c>
      <c r="B60" s="443" t="s">
        <v>79</v>
      </c>
      <c r="C60" s="476" t="s">
        <v>1</v>
      </c>
      <c r="D60" s="476" t="s">
        <v>86</v>
      </c>
      <c r="E60" s="369"/>
      <c r="F60" s="370"/>
      <c r="G60" s="370"/>
    </row>
    <row r="61" spans="1:7" ht="23.25" customHeight="1">
      <c r="A61" s="443" t="s">
        <v>107</v>
      </c>
      <c r="B61" s="443" t="s">
        <v>119</v>
      </c>
      <c r="C61" s="476" t="s">
        <v>1</v>
      </c>
      <c r="D61" s="476" t="s">
        <v>120</v>
      </c>
      <c r="E61" s="369"/>
      <c r="F61" s="370"/>
      <c r="G61" s="370"/>
    </row>
    <row r="62" spans="1:7" ht="23.25" hidden="1" customHeight="1">
      <c r="A62" s="469" t="s">
        <v>99</v>
      </c>
      <c r="B62" s="322" t="s">
        <v>108</v>
      </c>
      <c r="C62" s="494" t="s">
        <v>0</v>
      </c>
      <c r="D62" s="494" t="s">
        <v>75</v>
      </c>
      <c r="E62" s="356"/>
      <c r="F62" s="366"/>
      <c r="G62" s="415"/>
    </row>
    <row r="63" spans="1:7" ht="23.25" hidden="1" customHeight="1">
      <c r="A63" s="467" t="s">
        <v>89</v>
      </c>
      <c r="B63" s="464" t="s">
        <v>81</v>
      </c>
      <c r="C63" s="468" t="s">
        <v>0</v>
      </c>
      <c r="D63" s="468" t="s">
        <v>217</v>
      </c>
      <c r="E63" s="356"/>
      <c r="F63" s="364"/>
      <c r="G63" s="414"/>
    </row>
    <row r="64" spans="1:7" ht="23.25" customHeight="1">
      <c r="A64" s="443" t="s">
        <v>273</v>
      </c>
      <c r="B64" s="444" t="s">
        <v>274</v>
      </c>
      <c r="C64" s="445" t="s">
        <v>1</v>
      </c>
      <c r="D64" s="445" t="s">
        <v>71</v>
      </c>
      <c r="E64" s="369"/>
      <c r="F64" s="370"/>
      <c r="G64" s="370"/>
    </row>
    <row r="65" spans="1:7" ht="23.25" customHeight="1">
      <c r="A65" s="443" t="s">
        <v>82</v>
      </c>
      <c r="B65" s="443" t="s">
        <v>81</v>
      </c>
      <c r="C65" s="445" t="s">
        <v>1</v>
      </c>
      <c r="D65" s="445" t="s">
        <v>219</v>
      </c>
      <c r="E65" s="369"/>
      <c r="F65" s="370"/>
      <c r="G65" s="370"/>
    </row>
    <row r="66" spans="1:7" ht="23.25" hidden="1" customHeight="1">
      <c r="A66" s="469" t="s">
        <v>102</v>
      </c>
      <c r="B66" s="322" t="s">
        <v>81</v>
      </c>
      <c r="C66" s="470" t="s">
        <v>0</v>
      </c>
      <c r="D66" s="470" t="s">
        <v>103</v>
      </c>
      <c r="E66" s="356"/>
      <c r="F66" s="366"/>
      <c r="G66" s="415"/>
    </row>
    <row r="67" spans="1:7" ht="23.25" hidden="1" customHeight="1">
      <c r="A67" s="191" t="s">
        <v>106</v>
      </c>
      <c r="B67" s="192" t="s">
        <v>81</v>
      </c>
      <c r="C67" s="201" t="s">
        <v>0</v>
      </c>
      <c r="D67" s="201" t="s">
        <v>97</v>
      </c>
      <c r="E67" s="356"/>
      <c r="F67" s="370"/>
      <c r="G67" s="409"/>
    </row>
    <row r="68" spans="1:7" ht="23.25" hidden="1" customHeight="1">
      <c r="A68" s="187" t="s">
        <v>82</v>
      </c>
      <c r="B68" s="209" t="s">
        <v>81</v>
      </c>
      <c r="C68" s="187" t="s">
        <v>10</v>
      </c>
      <c r="D68" s="187" t="s">
        <v>235</v>
      </c>
      <c r="E68" s="204">
        <v>43029</v>
      </c>
      <c r="F68" s="205" t="s">
        <v>56</v>
      </c>
      <c r="G68" s="214" t="s">
        <v>150</v>
      </c>
    </row>
    <row r="69" spans="1:7" ht="21.75" hidden="1" customHeight="1">
      <c r="A69" s="232" t="s">
        <v>109</v>
      </c>
      <c r="B69" s="233" t="s">
        <v>110</v>
      </c>
      <c r="C69" s="228" t="s">
        <v>10</v>
      </c>
      <c r="D69" s="228" t="s">
        <v>235</v>
      </c>
      <c r="E69" s="354">
        <v>43031</v>
      </c>
      <c r="F69" s="361" t="s">
        <v>56</v>
      </c>
      <c r="G69" s="367" t="s">
        <v>151</v>
      </c>
    </row>
    <row r="70" spans="1:7" ht="21.75" customHeight="1">
      <c r="A70" s="325" t="s">
        <v>99</v>
      </c>
      <c r="B70" s="325" t="s">
        <v>108</v>
      </c>
      <c r="C70" s="219" t="s">
        <v>1</v>
      </c>
      <c r="D70" s="219" t="s">
        <v>220</v>
      </c>
      <c r="E70" s="385"/>
      <c r="F70" s="406"/>
      <c r="G70" s="452"/>
    </row>
    <row r="71" spans="1:7" ht="21.75" customHeight="1">
      <c r="A71" s="325" t="s">
        <v>273</v>
      </c>
      <c r="B71" s="197" t="s">
        <v>274</v>
      </c>
      <c r="C71" s="219" t="s">
        <v>1</v>
      </c>
      <c r="D71" s="219" t="s">
        <v>280</v>
      </c>
      <c r="E71" s="294">
        <v>43031</v>
      </c>
      <c r="F71" s="326" t="s">
        <v>56</v>
      </c>
      <c r="G71" s="450"/>
    </row>
    <row r="72" spans="1:7" ht="21.75" customHeight="1">
      <c r="A72" s="325" t="s">
        <v>273</v>
      </c>
      <c r="B72" s="197" t="s">
        <v>274</v>
      </c>
      <c r="C72" s="219" t="s">
        <v>1</v>
      </c>
      <c r="D72" s="219" t="s">
        <v>281</v>
      </c>
      <c r="E72" s="294">
        <v>43032</v>
      </c>
      <c r="F72" s="326" t="s">
        <v>56</v>
      </c>
      <c r="G72" s="450"/>
    </row>
    <row r="73" spans="1:7" ht="21.75" customHeight="1">
      <c r="A73" s="325" t="s">
        <v>99</v>
      </c>
      <c r="B73" s="325" t="s">
        <v>108</v>
      </c>
      <c r="C73" s="219" t="s">
        <v>1</v>
      </c>
      <c r="D73" s="219" t="s">
        <v>125</v>
      </c>
      <c r="E73" s="385">
        <v>43032</v>
      </c>
      <c r="F73" s="326" t="s">
        <v>56</v>
      </c>
      <c r="G73" s="450" t="s">
        <v>152</v>
      </c>
    </row>
    <row r="74" spans="1:7" ht="24" hidden="1" customHeight="1">
      <c r="A74" s="495" t="s">
        <v>107</v>
      </c>
      <c r="B74" s="496" t="s">
        <v>119</v>
      </c>
      <c r="C74" s="497" t="s">
        <v>0</v>
      </c>
      <c r="D74" s="497" t="s">
        <v>83</v>
      </c>
      <c r="E74" s="355"/>
      <c r="F74" s="320" t="s">
        <v>84</v>
      </c>
      <c r="G74" s="298" t="s">
        <v>240</v>
      </c>
    </row>
    <row r="75" spans="1:7" ht="24" customHeight="1">
      <c r="A75" s="325" t="s">
        <v>273</v>
      </c>
      <c r="B75" s="197" t="s">
        <v>274</v>
      </c>
      <c r="C75" s="219" t="s">
        <v>1</v>
      </c>
      <c r="D75" s="219" t="s">
        <v>282</v>
      </c>
      <c r="E75" s="294">
        <v>43033</v>
      </c>
      <c r="F75" s="326" t="s">
        <v>56</v>
      </c>
      <c r="G75" s="450"/>
    </row>
    <row r="76" spans="1:7" ht="28.5" customHeight="1">
      <c r="A76" s="325" t="s">
        <v>128</v>
      </c>
      <c r="B76" s="325" t="s">
        <v>79</v>
      </c>
      <c r="C76" s="219" t="s">
        <v>1</v>
      </c>
      <c r="D76" s="219" t="s">
        <v>235</v>
      </c>
      <c r="E76" s="385">
        <v>43033</v>
      </c>
      <c r="F76" s="326" t="s">
        <v>56</v>
      </c>
      <c r="G76" s="447" t="s">
        <v>153</v>
      </c>
    </row>
    <row r="77" spans="1:7" ht="23.25" hidden="1" customHeight="1">
      <c r="A77" s="495" t="s">
        <v>99</v>
      </c>
      <c r="B77" s="496" t="s">
        <v>108</v>
      </c>
      <c r="C77" s="497" t="s">
        <v>0</v>
      </c>
      <c r="D77" s="497" t="s">
        <v>83</v>
      </c>
      <c r="E77" s="355"/>
      <c r="F77" s="320" t="s">
        <v>84</v>
      </c>
      <c r="G77" s="462" t="s">
        <v>240</v>
      </c>
    </row>
    <row r="78" spans="1:7" ht="23.25" customHeight="1">
      <c r="A78" s="325" t="s">
        <v>273</v>
      </c>
      <c r="B78" s="197" t="s">
        <v>274</v>
      </c>
      <c r="C78" s="219" t="s">
        <v>1</v>
      </c>
      <c r="D78" s="446" t="s">
        <v>71</v>
      </c>
      <c r="E78" s="294">
        <v>43034</v>
      </c>
      <c r="F78" s="326" t="s">
        <v>56</v>
      </c>
      <c r="G78" s="447" t="s">
        <v>283</v>
      </c>
    </row>
    <row r="79" spans="1:7" ht="31.5" customHeight="1">
      <c r="A79" s="325" t="s">
        <v>99</v>
      </c>
      <c r="B79" s="325" t="s">
        <v>108</v>
      </c>
      <c r="C79" s="219" t="s">
        <v>1</v>
      </c>
      <c r="D79" s="219" t="s">
        <v>71</v>
      </c>
      <c r="E79" s="294">
        <v>43034</v>
      </c>
      <c r="F79" s="326" t="s">
        <v>56</v>
      </c>
      <c r="G79" s="447" t="s">
        <v>154</v>
      </c>
    </row>
    <row r="80" spans="1:7" ht="23.25" hidden="1" customHeight="1">
      <c r="A80" s="498" t="s">
        <v>128</v>
      </c>
      <c r="B80" s="499" t="s">
        <v>79</v>
      </c>
      <c r="C80" s="500" t="s">
        <v>10</v>
      </c>
      <c r="D80" s="500" t="s">
        <v>235</v>
      </c>
      <c r="E80" s="456">
        <v>43035</v>
      </c>
      <c r="F80" s="457" t="s">
        <v>56</v>
      </c>
      <c r="G80" s="374" t="s">
        <v>155</v>
      </c>
    </row>
    <row r="81" spans="1:7" ht="23.25" hidden="1" customHeight="1">
      <c r="A81" s="212" t="s">
        <v>64</v>
      </c>
      <c r="B81" s="213" t="s">
        <v>213</v>
      </c>
      <c r="C81" s="201" t="s">
        <v>0</v>
      </c>
      <c r="D81" s="201" t="s">
        <v>67</v>
      </c>
      <c r="E81" s="456"/>
      <c r="F81" s="457"/>
      <c r="G81" s="374"/>
    </row>
    <row r="82" spans="1:7" ht="23.25" hidden="1" customHeight="1">
      <c r="A82" s="212" t="s">
        <v>127</v>
      </c>
      <c r="B82" s="213" t="s">
        <v>50</v>
      </c>
      <c r="C82" s="201" t="s">
        <v>0</v>
      </c>
      <c r="D82" s="201" t="s">
        <v>69</v>
      </c>
      <c r="E82" s="456"/>
      <c r="F82" s="457"/>
      <c r="G82" s="374"/>
    </row>
    <row r="83" spans="1:7" ht="23.25" hidden="1" customHeight="1">
      <c r="A83" s="467" t="s">
        <v>90</v>
      </c>
      <c r="B83" s="464" t="s">
        <v>79</v>
      </c>
      <c r="C83" s="468" t="s">
        <v>10</v>
      </c>
      <c r="D83" s="468" t="s">
        <v>66</v>
      </c>
      <c r="E83" s="456"/>
      <c r="F83" s="457"/>
      <c r="G83" s="374"/>
    </row>
    <row r="84" spans="1:7" ht="23.25" customHeight="1">
      <c r="A84" s="443" t="s">
        <v>250</v>
      </c>
      <c r="B84" s="443" t="s">
        <v>251</v>
      </c>
      <c r="C84" s="445" t="s">
        <v>1</v>
      </c>
      <c r="D84" s="445" t="s">
        <v>219</v>
      </c>
      <c r="E84" s="516"/>
      <c r="F84" s="481"/>
      <c r="G84" s="517"/>
    </row>
    <row r="85" spans="1:7" ht="23.25" customHeight="1">
      <c r="A85" s="443" t="s">
        <v>85</v>
      </c>
      <c r="B85" s="443" t="s">
        <v>79</v>
      </c>
      <c r="C85" s="445" t="s">
        <v>1</v>
      </c>
      <c r="D85" s="445" t="s">
        <v>220</v>
      </c>
      <c r="E85" s="516"/>
      <c r="F85" s="481"/>
      <c r="G85" s="517"/>
    </row>
    <row r="86" spans="1:7" ht="23.25" customHeight="1">
      <c r="A86" s="443" t="s">
        <v>78</v>
      </c>
      <c r="B86" s="443" t="s">
        <v>79</v>
      </c>
      <c r="C86" s="445" t="s">
        <v>1</v>
      </c>
      <c r="D86" s="445" t="s">
        <v>91</v>
      </c>
      <c r="E86" s="516"/>
      <c r="F86" s="481"/>
      <c r="G86" s="517"/>
    </row>
    <row r="87" spans="1:7" ht="23.25" hidden="1" customHeight="1">
      <c r="A87" s="469" t="s">
        <v>107</v>
      </c>
      <c r="B87" s="322" t="s">
        <v>119</v>
      </c>
      <c r="C87" s="470" t="s">
        <v>0</v>
      </c>
      <c r="D87" s="470" t="s">
        <v>225</v>
      </c>
      <c r="E87" s="456"/>
      <c r="F87" s="457"/>
      <c r="G87" s="374"/>
    </row>
    <row r="88" spans="1:7" ht="23.25" hidden="1" customHeight="1">
      <c r="A88" s="191" t="s">
        <v>99</v>
      </c>
      <c r="B88" s="192" t="s">
        <v>108</v>
      </c>
      <c r="C88" s="201" t="s">
        <v>0</v>
      </c>
      <c r="D88" s="201" t="s">
        <v>228</v>
      </c>
      <c r="E88" s="456"/>
      <c r="F88" s="457"/>
      <c r="G88" s="374"/>
    </row>
    <row r="89" spans="1:7" ht="23.25" hidden="1" customHeight="1">
      <c r="A89" s="191" t="s">
        <v>89</v>
      </c>
      <c r="B89" s="192" t="s">
        <v>81</v>
      </c>
      <c r="C89" s="201" t="s">
        <v>0</v>
      </c>
      <c r="D89" s="201" t="s">
        <v>75</v>
      </c>
      <c r="E89" s="456"/>
      <c r="F89" s="457"/>
      <c r="G89" s="374"/>
    </row>
    <row r="90" spans="1:7" ht="23.25" hidden="1" customHeight="1">
      <c r="A90" s="191" t="s">
        <v>82</v>
      </c>
      <c r="B90" s="192" t="s">
        <v>81</v>
      </c>
      <c r="C90" s="201" t="s">
        <v>0</v>
      </c>
      <c r="D90" s="201" t="s">
        <v>113</v>
      </c>
      <c r="E90" s="456"/>
      <c r="F90" s="457"/>
      <c r="G90" s="374"/>
    </row>
    <row r="91" spans="1:7" ht="23.25" hidden="1" customHeight="1">
      <c r="A91" s="191" t="s">
        <v>102</v>
      </c>
      <c r="B91" s="192" t="s">
        <v>81</v>
      </c>
      <c r="C91" s="201" t="s">
        <v>10</v>
      </c>
      <c r="D91" s="201" t="s">
        <v>231</v>
      </c>
      <c r="E91" s="456"/>
      <c r="F91" s="457"/>
      <c r="G91" s="374"/>
    </row>
    <row r="92" spans="1:7" ht="23.25" hidden="1" customHeight="1">
      <c r="A92" s="191" t="s">
        <v>106</v>
      </c>
      <c r="B92" s="192" t="s">
        <v>81</v>
      </c>
      <c r="C92" s="201" t="s">
        <v>0</v>
      </c>
      <c r="D92" s="201" t="s">
        <v>103</v>
      </c>
      <c r="E92" s="456"/>
      <c r="F92" s="457"/>
      <c r="G92" s="374"/>
    </row>
    <row r="93" spans="1:7" ht="23.25" hidden="1" customHeight="1">
      <c r="A93" s="189" t="s">
        <v>102</v>
      </c>
      <c r="B93" s="189" t="s">
        <v>81</v>
      </c>
      <c r="C93" s="201" t="s">
        <v>10</v>
      </c>
      <c r="D93" s="187" t="s">
        <v>235</v>
      </c>
      <c r="E93" s="456"/>
      <c r="F93" s="457"/>
      <c r="G93" s="374"/>
    </row>
    <row r="94" spans="1:7" ht="23.25" hidden="1" customHeight="1">
      <c r="A94" s="228" t="s">
        <v>117</v>
      </c>
      <c r="B94" s="487" t="s">
        <v>118</v>
      </c>
      <c r="C94" s="228" t="s">
        <v>10</v>
      </c>
      <c r="D94" s="228" t="s">
        <v>235</v>
      </c>
      <c r="E94" s="456"/>
      <c r="F94" s="457"/>
      <c r="G94" s="374"/>
    </row>
    <row r="95" spans="1:7" ht="23.25" customHeight="1">
      <c r="A95" s="443" t="s">
        <v>273</v>
      </c>
      <c r="B95" s="444" t="s">
        <v>274</v>
      </c>
      <c r="C95" s="445" t="s">
        <v>1</v>
      </c>
      <c r="D95" s="445" t="s">
        <v>86</v>
      </c>
      <c r="E95" s="516"/>
      <c r="F95" s="481"/>
      <c r="G95" s="517"/>
    </row>
    <row r="96" spans="1:7" ht="23.25" customHeight="1">
      <c r="A96" s="325" t="s">
        <v>273</v>
      </c>
      <c r="B96" s="197" t="s">
        <v>274</v>
      </c>
      <c r="C96" s="219" t="s">
        <v>1</v>
      </c>
      <c r="D96" s="219" t="s">
        <v>284</v>
      </c>
      <c r="E96" s="294">
        <v>43038</v>
      </c>
      <c r="F96" s="326" t="s">
        <v>56</v>
      </c>
      <c r="G96" s="305"/>
    </row>
    <row r="97" spans="1:7" ht="23.25" customHeight="1">
      <c r="A97" s="219" t="s">
        <v>99</v>
      </c>
      <c r="B97" s="219" t="s">
        <v>108</v>
      </c>
      <c r="C97" s="219" t="s">
        <v>1</v>
      </c>
      <c r="D97" s="219" t="s">
        <v>224</v>
      </c>
      <c r="E97" s="294">
        <v>43038</v>
      </c>
      <c r="F97" s="326" t="s">
        <v>56</v>
      </c>
      <c r="G97" s="508" t="s">
        <v>157</v>
      </c>
    </row>
    <row r="98" spans="1:7" ht="23.25" customHeight="1">
      <c r="A98" s="325" t="s">
        <v>273</v>
      </c>
      <c r="B98" s="197" t="s">
        <v>274</v>
      </c>
      <c r="C98" s="219" t="s">
        <v>1</v>
      </c>
      <c r="D98" s="325" t="s">
        <v>285</v>
      </c>
      <c r="E98" s="294">
        <v>43039</v>
      </c>
      <c r="F98" s="326" t="s">
        <v>56</v>
      </c>
      <c r="G98" s="508"/>
    </row>
    <row r="99" spans="1:7" ht="23.25" customHeight="1">
      <c r="A99" s="219" t="s">
        <v>99</v>
      </c>
      <c r="B99" s="219" t="s">
        <v>108</v>
      </c>
      <c r="C99" s="325" t="s">
        <v>1</v>
      </c>
      <c r="D99" s="325" t="s">
        <v>121</v>
      </c>
      <c r="E99" s="385">
        <v>43039</v>
      </c>
      <c r="F99" s="326" t="s">
        <v>56</v>
      </c>
      <c r="G99" s="450" t="s">
        <v>158</v>
      </c>
    </row>
    <row r="100" spans="1:7" ht="23.25" hidden="1" customHeight="1">
      <c r="A100" s="225" t="s">
        <v>107</v>
      </c>
      <c r="B100" s="501" t="s">
        <v>119</v>
      </c>
      <c r="C100" s="225" t="s">
        <v>0</v>
      </c>
      <c r="D100" s="493" t="s">
        <v>83</v>
      </c>
      <c r="E100" s="363"/>
      <c r="F100" s="284" t="s">
        <v>84</v>
      </c>
      <c r="G100" s="463" t="s">
        <v>240</v>
      </c>
    </row>
    <row r="101" spans="1:7" ht="23.25" hidden="1" customHeight="1">
      <c r="A101" s="388" t="s">
        <v>131</v>
      </c>
      <c r="B101" s="412"/>
      <c r="C101" s="412"/>
      <c r="D101" s="412"/>
      <c r="E101" s="412"/>
      <c r="F101" s="412"/>
      <c r="G101" s="413"/>
    </row>
    <row r="102" spans="1:7" ht="23.25" hidden="1" customHeight="1">
      <c r="A102" s="349" t="s">
        <v>49</v>
      </c>
      <c r="B102" s="349"/>
      <c r="C102" s="381" t="s">
        <v>80</v>
      </c>
      <c r="D102" s="382"/>
      <c r="E102" s="382"/>
      <c r="F102" s="382"/>
      <c r="G102" s="383"/>
    </row>
    <row r="103" spans="1:7" ht="23.25" hidden="1" customHeight="1">
      <c r="A103" s="191" t="s">
        <v>46</v>
      </c>
      <c r="B103" s="192" t="s">
        <v>47</v>
      </c>
      <c r="C103" s="216" t="s">
        <v>236</v>
      </c>
      <c r="D103" s="191" t="s">
        <v>45</v>
      </c>
      <c r="E103" s="193" t="s">
        <v>43</v>
      </c>
      <c r="F103" s="193" t="s">
        <v>44</v>
      </c>
      <c r="G103" s="237" t="s">
        <v>48</v>
      </c>
    </row>
    <row r="104" spans="1:7" ht="30.75" hidden="1" customHeight="1">
      <c r="A104" s="185" t="s">
        <v>92</v>
      </c>
      <c r="B104" s="189" t="s">
        <v>93</v>
      </c>
      <c r="C104" s="185" t="s">
        <v>10</v>
      </c>
      <c r="D104" s="187" t="s">
        <v>235</v>
      </c>
      <c r="E104" s="354">
        <v>43040</v>
      </c>
      <c r="F104" s="196" t="s">
        <v>56</v>
      </c>
      <c r="G104" s="217" t="s">
        <v>159</v>
      </c>
    </row>
    <row r="105" spans="1:7" ht="23.25" hidden="1" customHeight="1">
      <c r="A105" s="232" t="s">
        <v>99</v>
      </c>
      <c r="B105" s="233" t="s">
        <v>108</v>
      </c>
      <c r="C105" s="228" t="s">
        <v>10</v>
      </c>
      <c r="D105" s="228" t="s">
        <v>83</v>
      </c>
      <c r="E105" s="355"/>
      <c r="F105" s="235" t="s">
        <v>84</v>
      </c>
      <c r="G105" s="198" t="s">
        <v>240</v>
      </c>
    </row>
    <row r="106" spans="1:7" ht="31.5" customHeight="1">
      <c r="A106" s="448" t="s">
        <v>273</v>
      </c>
      <c r="B106" s="449" t="s">
        <v>274</v>
      </c>
      <c r="C106" s="446" t="s">
        <v>1</v>
      </c>
      <c r="D106" s="446" t="s">
        <v>286</v>
      </c>
      <c r="E106" s="472">
        <v>43040</v>
      </c>
      <c r="F106" s="473" t="s">
        <v>287</v>
      </c>
      <c r="G106" s="515" t="s">
        <v>286</v>
      </c>
    </row>
    <row r="107" spans="1:7" ht="31.5" customHeight="1">
      <c r="A107" s="325" t="s">
        <v>273</v>
      </c>
      <c r="B107" s="197" t="s">
        <v>274</v>
      </c>
      <c r="C107" s="219" t="s">
        <v>1</v>
      </c>
      <c r="D107" s="446" t="s">
        <v>71</v>
      </c>
      <c r="E107" s="294">
        <v>43041</v>
      </c>
      <c r="F107" s="326" t="s">
        <v>56</v>
      </c>
      <c r="G107" s="450" t="s">
        <v>283</v>
      </c>
    </row>
    <row r="108" spans="1:7" ht="23.25" customHeight="1">
      <c r="A108" s="325" t="s">
        <v>99</v>
      </c>
      <c r="B108" s="325" t="s">
        <v>108</v>
      </c>
      <c r="C108" s="219" t="s">
        <v>1</v>
      </c>
      <c r="D108" s="219" t="s">
        <v>114</v>
      </c>
      <c r="E108" s="294">
        <v>43041</v>
      </c>
      <c r="F108" s="326" t="s">
        <v>56</v>
      </c>
      <c r="G108" s="447" t="s">
        <v>160</v>
      </c>
    </row>
    <row r="109" spans="1:7" ht="23.25" hidden="1" customHeight="1">
      <c r="A109" s="470" t="s">
        <v>92</v>
      </c>
      <c r="B109" s="499" t="s">
        <v>93</v>
      </c>
      <c r="C109" s="225" t="s">
        <v>10</v>
      </c>
      <c r="D109" s="470" t="s">
        <v>235</v>
      </c>
      <c r="E109" s="356">
        <v>43042</v>
      </c>
      <c r="F109" s="365" t="s">
        <v>56</v>
      </c>
      <c r="G109" s="351" t="s">
        <v>161</v>
      </c>
    </row>
    <row r="110" spans="1:7" ht="23.25" hidden="1" customHeight="1">
      <c r="A110" s="201" t="s">
        <v>85</v>
      </c>
      <c r="B110" s="213" t="s">
        <v>79</v>
      </c>
      <c r="C110" s="187" t="s">
        <v>0</v>
      </c>
      <c r="D110" s="201" t="s">
        <v>67</v>
      </c>
      <c r="E110" s="356"/>
      <c r="F110" s="365"/>
      <c r="G110" s="351"/>
    </row>
    <row r="111" spans="1:7" ht="23.25" hidden="1" customHeight="1">
      <c r="A111" s="191" t="s">
        <v>127</v>
      </c>
      <c r="B111" s="192" t="s">
        <v>50</v>
      </c>
      <c r="C111" s="201" t="s">
        <v>0</v>
      </c>
      <c r="D111" s="201" t="s">
        <v>217</v>
      </c>
      <c r="E111" s="356"/>
      <c r="F111" s="365"/>
      <c r="G111" s="351"/>
    </row>
    <row r="112" spans="1:7" ht="23.25" hidden="1" customHeight="1">
      <c r="A112" s="467" t="s">
        <v>90</v>
      </c>
      <c r="B112" s="464" t="s">
        <v>79</v>
      </c>
      <c r="C112" s="468" t="s">
        <v>98</v>
      </c>
      <c r="D112" s="468" t="s">
        <v>221</v>
      </c>
      <c r="E112" s="356"/>
      <c r="F112" s="365"/>
      <c r="G112" s="351"/>
    </row>
    <row r="113" spans="1:7" ht="23.25" customHeight="1">
      <c r="A113" s="443" t="s">
        <v>250</v>
      </c>
      <c r="B113" s="443" t="s">
        <v>251</v>
      </c>
      <c r="C113" s="445" t="s">
        <v>1</v>
      </c>
      <c r="D113" s="445" t="s">
        <v>253</v>
      </c>
      <c r="E113" s="369"/>
      <c r="F113" s="370"/>
      <c r="G113" s="440"/>
    </row>
    <row r="114" spans="1:7" ht="23.25" customHeight="1">
      <c r="A114" s="443" t="s">
        <v>128</v>
      </c>
      <c r="B114" s="443" t="s">
        <v>79</v>
      </c>
      <c r="C114" s="445" t="s">
        <v>1</v>
      </c>
      <c r="D114" s="445" t="s">
        <v>219</v>
      </c>
      <c r="E114" s="369"/>
      <c r="F114" s="370"/>
      <c r="G114" s="440"/>
    </row>
    <row r="115" spans="1:7" ht="23.25" customHeight="1">
      <c r="A115" s="443" t="s">
        <v>78</v>
      </c>
      <c r="B115" s="443" t="s">
        <v>79</v>
      </c>
      <c r="C115" s="445" t="s">
        <v>1</v>
      </c>
      <c r="D115" s="445" t="s">
        <v>86</v>
      </c>
      <c r="E115" s="369"/>
      <c r="F115" s="370"/>
      <c r="G115" s="440"/>
    </row>
    <row r="116" spans="1:7" ht="23.25" hidden="1" customHeight="1">
      <c r="A116" s="469" t="s">
        <v>107</v>
      </c>
      <c r="B116" s="322" t="s">
        <v>119</v>
      </c>
      <c r="C116" s="470" t="s">
        <v>0</v>
      </c>
      <c r="D116" s="470" t="s">
        <v>228</v>
      </c>
      <c r="E116" s="356"/>
      <c r="F116" s="365"/>
      <c r="G116" s="351"/>
    </row>
    <row r="117" spans="1:7" ht="23.25" hidden="1" customHeight="1">
      <c r="A117" s="191" t="s">
        <v>99</v>
      </c>
      <c r="B117" s="192" t="s">
        <v>108</v>
      </c>
      <c r="C117" s="201" t="s">
        <v>0</v>
      </c>
      <c r="D117" s="195" t="s">
        <v>91</v>
      </c>
      <c r="E117" s="356"/>
      <c r="F117" s="365"/>
      <c r="G117" s="351"/>
    </row>
    <row r="118" spans="1:7" ht="23.25" hidden="1" customHeight="1">
      <c r="A118" s="191" t="s">
        <v>89</v>
      </c>
      <c r="B118" s="192" t="s">
        <v>81</v>
      </c>
      <c r="C118" s="201" t="s">
        <v>0</v>
      </c>
      <c r="D118" s="201" t="s">
        <v>103</v>
      </c>
      <c r="E118" s="356"/>
      <c r="F118" s="365"/>
      <c r="G118" s="351"/>
    </row>
    <row r="119" spans="1:7" ht="23.25" hidden="1" customHeight="1">
      <c r="A119" s="191" t="s">
        <v>82</v>
      </c>
      <c r="B119" s="192" t="s">
        <v>81</v>
      </c>
      <c r="C119" s="195" t="s">
        <v>0</v>
      </c>
      <c r="D119" s="201" t="s">
        <v>75</v>
      </c>
      <c r="E119" s="356"/>
      <c r="F119" s="365"/>
      <c r="G119" s="351"/>
    </row>
    <row r="120" spans="1:7" ht="15.75" hidden="1" customHeight="1">
      <c r="A120" s="467" t="s">
        <v>102</v>
      </c>
      <c r="B120" s="464" t="s">
        <v>81</v>
      </c>
      <c r="C120" s="468" t="s">
        <v>0</v>
      </c>
      <c r="D120" s="488" t="s">
        <v>218</v>
      </c>
      <c r="E120" s="356"/>
      <c r="F120" s="365"/>
      <c r="G120" s="351"/>
    </row>
    <row r="121" spans="1:7" ht="15.75" customHeight="1">
      <c r="A121" s="443" t="s">
        <v>273</v>
      </c>
      <c r="B121" s="444" t="s">
        <v>274</v>
      </c>
      <c r="C121" s="445" t="s">
        <v>1</v>
      </c>
      <c r="D121" s="445" t="s">
        <v>224</v>
      </c>
      <c r="E121" s="369"/>
      <c r="F121" s="370"/>
      <c r="G121" s="352"/>
    </row>
    <row r="122" spans="1:7" ht="23.25" customHeight="1">
      <c r="A122" s="443" t="s">
        <v>106</v>
      </c>
      <c r="B122" s="443" t="s">
        <v>81</v>
      </c>
      <c r="C122" s="445" t="s">
        <v>1</v>
      </c>
      <c r="D122" s="445" t="s">
        <v>232</v>
      </c>
      <c r="E122" s="369"/>
      <c r="F122" s="370"/>
      <c r="G122" s="440"/>
    </row>
    <row r="123" spans="1:7" ht="23.25" hidden="1" customHeight="1">
      <c r="A123" s="495" t="s">
        <v>106</v>
      </c>
      <c r="B123" s="496" t="s">
        <v>81</v>
      </c>
      <c r="C123" s="502" t="s">
        <v>10</v>
      </c>
      <c r="D123" s="497" t="s">
        <v>235</v>
      </c>
      <c r="E123" s="295">
        <v>43043</v>
      </c>
      <c r="F123" s="296" t="s">
        <v>56</v>
      </c>
      <c r="G123" s="298" t="s">
        <v>162</v>
      </c>
    </row>
    <row r="124" spans="1:7" ht="23.25" customHeight="1">
      <c r="A124" s="325" t="s">
        <v>273</v>
      </c>
      <c r="B124" s="197" t="s">
        <v>274</v>
      </c>
      <c r="C124" s="219" t="s">
        <v>1</v>
      </c>
      <c r="D124" s="219" t="s">
        <v>288</v>
      </c>
      <c r="E124" s="294">
        <v>43045</v>
      </c>
      <c r="F124" s="326" t="s">
        <v>56</v>
      </c>
      <c r="G124" s="323"/>
    </row>
    <row r="125" spans="1:7" ht="23.25" customHeight="1">
      <c r="A125" s="325" t="s">
        <v>109</v>
      </c>
      <c r="B125" s="219" t="s">
        <v>110</v>
      </c>
      <c r="C125" s="219" t="s">
        <v>1</v>
      </c>
      <c r="D125" s="219" t="s">
        <v>235</v>
      </c>
      <c r="E125" s="385">
        <v>43045</v>
      </c>
      <c r="F125" s="406" t="s">
        <v>56</v>
      </c>
      <c r="G125" s="452" t="s">
        <v>163</v>
      </c>
    </row>
    <row r="126" spans="1:7" ht="23.25" customHeight="1">
      <c r="A126" s="325" t="s">
        <v>99</v>
      </c>
      <c r="B126" s="219" t="s">
        <v>108</v>
      </c>
      <c r="C126" s="219" t="s">
        <v>1</v>
      </c>
      <c r="D126" s="219" t="s">
        <v>104</v>
      </c>
      <c r="E126" s="385"/>
      <c r="F126" s="406"/>
      <c r="G126" s="452"/>
    </row>
    <row r="127" spans="1:7" ht="23.25" customHeight="1">
      <c r="A127" s="325" t="s">
        <v>273</v>
      </c>
      <c r="B127" s="197" t="s">
        <v>274</v>
      </c>
      <c r="C127" s="219" t="s">
        <v>1</v>
      </c>
      <c r="D127" s="446" t="s">
        <v>289</v>
      </c>
      <c r="E127" s="294">
        <v>43046</v>
      </c>
      <c r="F127" s="326" t="s">
        <v>56</v>
      </c>
      <c r="G127" s="450"/>
    </row>
    <row r="128" spans="1:7" ht="23.25" customHeight="1">
      <c r="A128" s="325" t="s">
        <v>99</v>
      </c>
      <c r="B128" s="325" t="s">
        <v>108</v>
      </c>
      <c r="C128" s="325" t="s">
        <v>1</v>
      </c>
      <c r="D128" s="219" t="s">
        <v>115</v>
      </c>
      <c r="E128" s="294">
        <v>43046</v>
      </c>
      <c r="F128" s="326" t="s">
        <v>56</v>
      </c>
      <c r="G128" s="450"/>
    </row>
    <row r="129" spans="1:7" ht="35.25" customHeight="1">
      <c r="A129" s="448" t="s">
        <v>273</v>
      </c>
      <c r="B129" s="449" t="s">
        <v>274</v>
      </c>
      <c r="C129" s="446" t="s">
        <v>1</v>
      </c>
      <c r="D129" s="518" t="s">
        <v>286</v>
      </c>
      <c r="E129" s="472">
        <v>43047</v>
      </c>
      <c r="F129" s="473" t="s">
        <v>287</v>
      </c>
      <c r="G129" s="479" t="s">
        <v>286</v>
      </c>
    </row>
    <row r="130" spans="1:7" ht="23.25" customHeight="1">
      <c r="A130" s="448" t="s">
        <v>273</v>
      </c>
      <c r="B130" s="449" t="s">
        <v>274</v>
      </c>
      <c r="C130" s="446" t="s">
        <v>1</v>
      </c>
      <c r="D130" s="446" t="s">
        <v>71</v>
      </c>
      <c r="E130" s="385">
        <v>43048</v>
      </c>
      <c r="F130" s="326" t="s">
        <v>56</v>
      </c>
      <c r="G130" s="450" t="s">
        <v>283</v>
      </c>
    </row>
    <row r="131" spans="1:7" ht="23.25" hidden="1" customHeight="1">
      <c r="A131" s="492" t="s">
        <v>107</v>
      </c>
      <c r="B131" s="493" t="s">
        <v>119</v>
      </c>
      <c r="C131" s="225" t="s">
        <v>0</v>
      </c>
      <c r="D131" s="225" t="s">
        <v>83</v>
      </c>
      <c r="E131" s="363"/>
      <c r="F131" s="284" t="s">
        <v>84</v>
      </c>
      <c r="G131" s="229" t="s">
        <v>240</v>
      </c>
    </row>
    <row r="132" spans="1:7" ht="23.25" hidden="1" customHeight="1">
      <c r="A132" s="187" t="s">
        <v>94</v>
      </c>
      <c r="B132" s="209" t="s">
        <v>95</v>
      </c>
      <c r="C132" s="187" t="s">
        <v>10</v>
      </c>
      <c r="D132" s="187" t="s">
        <v>235</v>
      </c>
      <c r="E132" s="354">
        <v>43047</v>
      </c>
      <c r="F132" s="196" t="s">
        <v>56</v>
      </c>
      <c r="G132" s="230" t="s">
        <v>165</v>
      </c>
    </row>
    <row r="133" spans="1:7" ht="23.25" hidden="1" customHeight="1">
      <c r="A133" s="185" t="s">
        <v>99</v>
      </c>
      <c r="B133" s="189" t="s">
        <v>108</v>
      </c>
      <c r="C133" s="187" t="s">
        <v>10</v>
      </c>
      <c r="D133" s="187" t="s">
        <v>83</v>
      </c>
      <c r="E133" s="355"/>
      <c r="F133" s="215" t="s">
        <v>84</v>
      </c>
      <c r="G133" s="245" t="s">
        <v>240</v>
      </c>
    </row>
    <row r="134" spans="1:7" ht="23.25" hidden="1" customHeight="1">
      <c r="A134" s="185" t="s">
        <v>99</v>
      </c>
      <c r="B134" s="189" t="s">
        <v>108</v>
      </c>
      <c r="C134" s="187" t="s">
        <v>10</v>
      </c>
      <c r="D134" s="187" t="s">
        <v>67</v>
      </c>
      <c r="E134" s="204">
        <v>43048</v>
      </c>
      <c r="F134" s="196" t="s">
        <v>56</v>
      </c>
      <c r="G134" s="218" t="s">
        <v>166</v>
      </c>
    </row>
    <row r="135" spans="1:7" ht="23.25" hidden="1" customHeight="1">
      <c r="A135" s="201" t="s">
        <v>127</v>
      </c>
      <c r="B135" s="213" t="s">
        <v>50</v>
      </c>
      <c r="C135" s="201" t="s">
        <v>10</v>
      </c>
      <c r="D135" s="201" t="s">
        <v>235</v>
      </c>
      <c r="E135" s="356">
        <v>43049</v>
      </c>
      <c r="F135" s="418" t="s">
        <v>56</v>
      </c>
      <c r="G135" s="350" t="s">
        <v>167</v>
      </c>
    </row>
    <row r="136" spans="1:7" ht="23.25" hidden="1" customHeight="1">
      <c r="A136" s="191" t="s">
        <v>214</v>
      </c>
      <c r="B136" s="192" t="s">
        <v>215</v>
      </c>
      <c r="C136" s="201" t="s">
        <v>0</v>
      </c>
      <c r="D136" s="201" t="s">
        <v>67</v>
      </c>
      <c r="E136" s="356"/>
      <c r="F136" s="419"/>
      <c r="G136" s="351"/>
    </row>
    <row r="137" spans="1:7" ht="23.25" hidden="1" customHeight="1">
      <c r="A137" s="191" t="s">
        <v>90</v>
      </c>
      <c r="B137" s="192" t="s">
        <v>79</v>
      </c>
      <c r="C137" s="201" t="s">
        <v>0</v>
      </c>
      <c r="D137" s="201" t="s">
        <v>226</v>
      </c>
      <c r="E137" s="356"/>
      <c r="F137" s="419"/>
      <c r="G137" s="351"/>
    </row>
    <row r="138" spans="1:7" ht="23.25" hidden="1" customHeight="1">
      <c r="A138" s="467" t="s">
        <v>85</v>
      </c>
      <c r="B138" s="464" t="s">
        <v>79</v>
      </c>
      <c r="C138" s="468" t="s">
        <v>0</v>
      </c>
      <c r="D138" s="468" t="s">
        <v>124</v>
      </c>
      <c r="E138" s="356"/>
      <c r="F138" s="419"/>
      <c r="G138" s="351"/>
    </row>
    <row r="139" spans="1:7" ht="23.25" customHeight="1">
      <c r="A139" s="443" t="s">
        <v>250</v>
      </c>
      <c r="B139" s="443" t="s">
        <v>251</v>
      </c>
      <c r="C139" s="445" t="s">
        <v>1</v>
      </c>
      <c r="D139" s="445" t="s">
        <v>255</v>
      </c>
      <c r="E139" s="369"/>
      <c r="F139" s="509"/>
      <c r="G139" s="440"/>
    </row>
    <row r="140" spans="1:7" ht="23.25" customHeight="1">
      <c r="A140" s="443" t="s">
        <v>78</v>
      </c>
      <c r="B140" s="443" t="s">
        <v>79</v>
      </c>
      <c r="C140" s="445" t="s">
        <v>1</v>
      </c>
      <c r="D140" s="445" t="s">
        <v>71</v>
      </c>
      <c r="E140" s="369"/>
      <c r="F140" s="509"/>
      <c r="G140" s="440"/>
    </row>
    <row r="141" spans="1:7" ht="23.25" hidden="1" customHeight="1">
      <c r="A141" s="469" t="s">
        <v>107</v>
      </c>
      <c r="B141" s="322" t="s">
        <v>119</v>
      </c>
      <c r="C141" s="470" t="s">
        <v>0</v>
      </c>
      <c r="D141" s="470" t="s">
        <v>227</v>
      </c>
      <c r="E141" s="356"/>
      <c r="F141" s="419"/>
      <c r="G141" s="351"/>
    </row>
    <row r="142" spans="1:7" ht="23.25" hidden="1" customHeight="1">
      <c r="A142" s="191" t="s">
        <v>99</v>
      </c>
      <c r="B142" s="192" t="s">
        <v>108</v>
      </c>
      <c r="C142" s="201" t="s">
        <v>10</v>
      </c>
      <c r="D142" s="195" t="s">
        <v>66</v>
      </c>
      <c r="E142" s="356"/>
      <c r="F142" s="419"/>
      <c r="G142" s="351"/>
    </row>
    <row r="143" spans="1:7" ht="23.25" hidden="1" customHeight="1">
      <c r="A143" s="191" t="s">
        <v>89</v>
      </c>
      <c r="B143" s="192" t="s">
        <v>81</v>
      </c>
      <c r="C143" s="201" t="s">
        <v>0</v>
      </c>
      <c r="D143" s="201" t="s">
        <v>69</v>
      </c>
      <c r="E143" s="356"/>
      <c r="F143" s="419"/>
      <c r="G143" s="351"/>
    </row>
    <row r="144" spans="1:7" ht="23.25" hidden="1" customHeight="1">
      <c r="A144" s="191" t="s">
        <v>82</v>
      </c>
      <c r="B144" s="192" t="s">
        <v>81</v>
      </c>
      <c r="C144" s="195" t="s">
        <v>0</v>
      </c>
      <c r="D144" s="208" t="s">
        <v>103</v>
      </c>
      <c r="E144" s="356"/>
      <c r="F144" s="419"/>
      <c r="G144" s="351"/>
    </row>
    <row r="145" spans="1:7" ht="23.25" hidden="1" customHeight="1">
      <c r="A145" s="467" t="s">
        <v>102</v>
      </c>
      <c r="B145" s="464" t="s">
        <v>81</v>
      </c>
      <c r="C145" s="468" t="s">
        <v>0</v>
      </c>
      <c r="D145" s="468" t="s">
        <v>75</v>
      </c>
      <c r="E145" s="356"/>
      <c r="F145" s="419"/>
      <c r="G145" s="351"/>
    </row>
    <row r="146" spans="1:7" ht="23.25" customHeight="1">
      <c r="A146" s="443" t="s">
        <v>273</v>
      </c>
      <c r="B146" s="444" t="s">
        <v>274</v>
      </c>
      <c r="C146" s="445" t="s">
        <v>1</v>
      </c>
      <c r="D146" s="445" t="s">
        <v>290</v>
      </c>
      <c r="E146" s="369"/>
      <c r="F146" s="509"/>
      <c r="G146" s="352"/>
    </row>
    <row r="147" spans="1:7" ht="23.25" customHeight="1">
      <c r="A147" s="443" t="s">
        <v>106</v>
      </c>
      <c r="B147" s="443" t="s">
        <v>81</v>
      </c>
      <c r="C147" s="445" t="s">
        <v>1</v>
      </c>
      <c r="D147" s="445" t="s">
        <v>122</v>
      </c>
      <c r="E147" s="369"/>
      <c r="F147" s="509"/>
      <c r="G147" s="440"/>
    </row>
    <row r="148" spans="1:7" ht="23.25" hidden="1" customHeight="1">
      <c r="A148" s="503" t="s">
        <v>117</v>
      </c>
      <c r="B148" s="463" t="s">
        <v>118</v>
      </c>
      <c r="C148" s="225" t="s">
        <v>0</v>
      </c>
      <c r="D148" s="225" t="s">
        <v>235</v>
      </c>
      <c r="E148" s="292">
        <v>43050</v>
      </c>
      <c r="F148" s="296" t="s">
        <v>56</v>
      </c>
      <c r="G148" s="478" t="s">
        <v>168</v>
      </c>
    </row>
    <row r="149" spans="1:7" ht="23.25" hidden="1" customHeight="1">
      <c r="A149" s="228" t="s">
        <v>117</v>
      </c>
      <c r="B149" s="485" t="s">
        <v>118</v>
      </c>
      <c r="C149" s="232" t="s">
        <v>0</v>
      </c>
      <c r="D149" s="228" t="s">
        <v>235</v>
      </c>
      <c r="E149" s="354">
        <v>43052</v>
      </c>
      <c r="F149" s="361" t="s">
        <v>56</v>
      </c>
      <c r="G149" s="378" t="s">
        <v>169</v>
      </c>
    </row>
    <row r="150" spans="1:7" ht="23.25" customHeight="1">
      <c r="A150" s="325" t="s">
        <v>99</v>
      </c>
      <c r="B150" s="325" t="s">
        <v>108</v>
      </c>
      <c r="C150" s="219" t="s">
        <v>1</v>
      </c>
      <c r="D150" s="219" t="s">
        <v>120</v>
      </c>
      <c r="E150" s="363"/>
      <c r="F150" s="407"/>
      <c r="G150" s="521"/>
    </row>
    <row r="151" spans="1:7" ht="23.25" customHeight="1">
      <c r="A151" s="325" t="s">
        <v>273</v>
      </c>
      <c r="B151" s="197" t="s">
        <v>274</v>
      </c>
      <c r="C151" s="219" t="s">
        <v>1</v>
      </c>
      <c r="D151" s="219" t="s">
        <v>291</v>
      </c>
      <c r="E151" s="294">
        <v>43052</v>
      </c>
      <c r="F151" s="326" t="s">
        <v>56</v>
      </c>
      <c r="G151" s="324" t="s">
        <v>169</v>
      </c>
    </row>
    <row r="152" spans="1:7" ht="23.25" customHeight="1">
      <c r="A152" s="325" t="s">
        <v>273</v>
      </c>
      <c r="B152" s="197" t="s">
        <v>274</v>
      </c>
      <c r="C152" s="219" t="s">
        <v>1</v>
      </c>
      <c r="D152" s="219" t="s">
        <v>292</v>
      </c>
      <c r="E152" s="294">
        <v>43053</v>
      </c>
      <c r="F152" s="326" t="s">
        <v>56</v>
      </c>
      <c r="G152" s="453" t="s">
        <v>170</v>
      </c>
    </row>
    <row r="153" spans="1:7" ht="23.25" customHeight="1">
      <c r="A153" s="325" t="s">
        <v>99</v>
      </c>
      <c r="B153" s="325" t="s">
        <v>108</v>
      </c>
      <c r="C153" s="219" t="s">
        <v>1</v>
      </c>
      <c r="D153" s="219" t="s">
        <v>123</v>
      </c>
      <c r="E153" s="385">
        <v>43053</v>
      </c>
      <c r="F153" s="326" t="s">
        <v>56</v>
      </c>
      <c r="G153" s="453" t="s">
        <v>170</v>
      </c>
    </row>
    <row r="154" spans="1:7" ht="23.25" hidden="1" customHeight="1">
      <c r="A154" s="225" t="s">
        <v>107</v>
      </c>
      <c r="B154" s="501" t="s">
        <v>119</v>
      </c>
      <c r="C154" s="225" t="s">
        <v>0</v>
      </c>
      <c r="D154" s="225" t="s">
        <v>83</v>
      </c>
      <c r="E154" s="355"/>
      <c r="F154" s="284" t="s">
        <v>84</v>
      </c>
      <c r="G154" s="229" t="s">
        <v>240</v>
      </c>
    </row>
    <row r="155" spans="1:7" ht="30.75" hidden="1" customHeight="1">
      <c r="A155" s="185" t="s">
        <v>111</v>
      </c>
      <c r="B155" s="189" t="s">
        <v>112</v>
      </c>
      <c r="C155" s="187" t="s">
        <v>10</v>
      </c>
      <c r="D155" s="187" t="s">
        <v>235</v>
      </c>
      <c r="E155" s="354">
        <v>43054</v>
      </c>
      <c r="F155" s="205" t="s">
        <v>56</v>
      </c>
      <c r="G155" s="246" t="s">
        <v>171</v>
      </c>
    </row>
    <row r="156" spans="1:7" ht="23.25" hidden="1" customHeight="1">
      <c r="A156" s="228" t="s">
        <v>99</v>
      </c>
      <c r="B156" s="233" t="s">
        <v>108</v>
      </c>
      <c r="C156" s="228" t="s">
        <v>0</v>
      </c>
      <c r="D156" s="228" t="s">
        <v>83</v>
      </c>
      <c r="E156" s="363"/>
      <c r="F156" s="235" t="s">
        <v>84</v>
      </c>
      <c r="G156" s="306" t="s">
        <v>240</v>
      </c>
    </row>
    <row r="157" spans="1:7" ht="36.75" customHeight="1">
      <c r="A157" s="448" t="s">
        <v>273</v>
      </c>
      <c r="B157" s="449" t="s">
        <v>274</v>
      </c>
      <c r="C157" s="446" t="s">
        <v>1</v>
      </c>
      <c r="D157" s="446" t="s">
        <v>286</v>
      </c>
      <c r="E157" s="472">
        <v>43054</v>
      </c>
      <c r="F157" s="473" t="s">
        <v>287</v>
      </c>
      <c r="G157" s="446" t="s">
        <v>286</v>
      </c>
    </row>
    <row r="158" spans="1:7" ht="36.75" customHeight="1">
      <c r="A158" s="325" t="s">
        <v>273</v>
      </c>
      <c r="B158" s="197" t="s">
        <v>274</v>
      </c>
      <c r="C158" s="219" t="s">
        <v>1</v>
      </c>
      <c r="D158" s="446" t="s">
        <v>71</v>
      </c>
      <c r="E158" s="294">
        <v>43055</v>
      </c>
      <c r="F158" s="326" t="s">
        <v>56</v>
      </c>
      <c r="G158" s="450" t="s">
        <v>283</v>
      </c>
    </row>
    <row r="159" spans="1:7" ht="23.25" customHeight="1">
      <c r="A159" s="325" t="s">
        <v>99</v>
      </c>
      <c r="B159" s="325" t="s">
        <v>108</v>
      </c>
      <c r="C159" s="219" t="s">
        <v>1</v>
      </c>
      <c r="D159" s="219" t="s">
        <v>87</v>
      </c>
      <c r="E159" s="294">
        <v>43055</v>
      </c>
      <c r="F159" s="326" t="s">
        <v>56</v>
      </c>
      <c r="G159" s="450" t="s">
        <v>172</v>
      </c>
    </row>
    <row r="160" spans="1:7" ht="21.75" hidden="1" customHeight="1">
      <c r="A160" s="322" t="s">
        <v>111</v>
      </c>
      <c r="B160" s="322" t="s">
        <v>112</v>
      </c>
      <c r="C160" s="225" t="s">
        <v>0</v>
      </c>
      <c r="D160" s="470" t="s">
        <v>235</v>
      </c>
      <c r="E160" s="304">
        <v>43056</v>
      </c>
      <c r="F160" s="307" t="s">
        <v>56</v>
      </c>
      <c r="G160" s="309" t="s">
        <v>173</v>
      </c>
    </row>
    <row r="161" spans="1:7" ht="23.25" hidden="1" customHeight="1">
      <c r="A161" s="489" t="s">
        <v>107</v>
      </c>
      <c r="B161" s="299" t="s">
        <v>119</v>
      </c>
      <c r="C161" s="228" t="s">
        <v>0</v>
      </c>
      <c r="D161" s="468" t="s">
        <v>67</v>
      </c>
      <c r="E161" s="304"/>
      <c r="F161" s="307"/>
      <c r="G161" s="309"/>
    </row>
    <row r="162" spans="1:7" ht="23.25" customHeight="1">
      <c r="A162" s="466" t="s">
        <v>127</v>
      </c>
      <c r="B162" s="465" t="s">
        <v>50</v>
      </c>
      <c r="C162" s="445" t="s">
        <v>1</v>
      </c>
      <c r="D162" s="445" t="s">
        <v>219</v>
      </c>
      <c r="E162" s="369">
        <v>43056</v>
      </c>
      <c r="F162" s="370" t="s">
        <v>56</v>
      </c>
      <c r="G162" s="440" t="s">
        <v>173</v>
      </c>
    </row>
    <row r="163" spans="1:7" ht="23.25" hidden="1" customHeight="1">
      <c r="A163" s="469" t="s">
        <v>90</v>
      </c>
      <c r="B163" s="322" t="s">
        <v>79</v>
      </c>
      <c r="C163" s="470" t="s">
        <v>0</v>
      </c>
      <c r="D163" s="470" t="s">
        <v>218</v>
      </c>
      <c r="E163" s="356"/>
      <c r="F163" s="365"/>
      <c r="G163" s="451"/>
    </row>
    <row r="164" spans="1:7" ht="23.25" hidden="1" customHeight="1">
      <c r="A164" s="467" t="s">
        <v>85</v>
      </c>
      <c r="B164" s="464" t="s">
        <v>79</v>
      </c>
      <c r="C164" s="468" t="s">
        <v>0</v>
      </c>
      <c r="D164" s="486" t="s">
        <v>217</v>
      </c>
      <c r="E164" s="356"/>
      <c r="F164" s="365"/>
      <c r="G164" s="451"/>
    </row>
    <row r="165" spans="1:7" ht="23.25" customHeight="1">
      <c r="A165" s="443" t="s">
        <v>250</v>
      </c>
      <c r="B165" s="443" t="s">
        <v>251</v>
      </c>
      <c r="C165" s="445" t="s">
        <v>1</v>
      </c>
      <c r="D165" s="476" t="s">
        <v>254</v>
      </c>
      <c r="E165" s="369"/>
      <c r="F165" s="370"/>
      <c r="G165" s="440"/>
    </row>
    <row r="166" spans="1:7" ht="23.25" customHeight="1">
      <c r="A166" s="443" t="s">
        <v>78</v>
      </c>
      <c r="B166" s="443" t="s">
        <v>79</v>
      </c>
      <c r="C166" s="445" t="s">
        <v>1</v>
      </c>
      <c r="D166" s="445" t="s">
        <v>86</v>
      </c>
      <c r="E166" s="369"/>
      <c r="F166" s="370"/>
      <c r="G166" s="440"/>
    </row>
    <row r="167" spans="1:7" ht="23.25" customHeight="1">
      <c r="A167" s="443" t="s">
        <v>273</v>
      </c>
      <c r="B167" s="444" t="s">
        <v>274</v>
      </c>
      <c r="C167" s="445" t="s">
        <v>1</v>
      </c>
      <c r="D167" s="445" t="s">
        <v>220</v>
      </c>
      <c r="E167" s="369"/>
      <c r="F167" s="370"/>
      <c r="G167" s="440"/>
    </row>
    <row r="168" spans="1:7" ht="23.25" customHeight="1">
      <c r="A168" s="443" t="s">
        <v>99</v>
      </c>
      <c r="B168" s="443" t="s">
        <v>108</v>
      </c>
      <c r="C168" s="445" t="s">
        <v>1</v>
      </c>
      <c r="D168" s="465" t="s">
        <v>233</v>
      </c>
      <c r="E168" s="369"/>
      <c r="F168" s="370"/>
      <c r="G168" s="440"/>
    </row>
    <row r="169" spans="1:7" ht="23.25" customHeight="1">
      <c r="A169" s="325" t="s">
        <v>273</v>
      </c>
      <c r="B169" s="197" t="s">
        <v>274</v>
      </c>
      <c r="C169" s="219" t="s">
        <v>1</v>
      </c>
      <c r="D169" s="219" t="s">
        <v>293</v>
      </c>
      <c r="E169" s="294">
        <v>43059</v>
      </c>
      <c r="F169" s="326" t="s">
        <v>56</v>
      </c>
      <c r="G169" s="324" t="s">
        <v>176</v>
      </c>
    </row>
    <row r="170" spans="1:7" ht="23.25" hidden="1" customHeight="1">
      <c r="A170" s="469" t="s">
        <v>89</v>
      </c>
      <c r="B170" s="322" t="s">
        <v>81</v>
      </c>
      <c r="C170" s="470" t="s">
        <v>0</v>
      </c>
      <c r="D170" s="470" t="s">
        <v>113</v>
      </c>
      <c r="E170" s="304"/>
      <c r="F170" s="307"/>
      <c r="G170" s="309"/>
    </row>
    <row r="171" spans="1:7" ht="23.25" hidden="1" customHeight="1">
      <c r="A171" s="191" t="s">
        <v>82</v>
      </c>
      <c r="B171" s="192" t="s">
        <v>81</v>
      </c>
      <c r="C171" s="195" t="s">
        <v>0</v>
      </c>
      <c r="D171" s="201" t="s">
        <v>123</v>
      </c>
      <c r="E171" s="304"/>
      <c r="F171" s="307"/>
      <c r="G171" s="309"/>
    </row>
    <row r="172" spans="1:7" ht="23.25" hidden="1" customHeight="1">
      <c r="A172" s="191" t="s">
        <v>102</v>
      </c>
      <c r="B172" s="192" t="s">
        <v>81</v>
      </c>
      <c r="C172" s="201" t="s">
        <v>0</v>
      </c>
      <c r="D172" s="201" t="s">
        <v>103</v>
      </c>
      <c r="E172" s="304"/>
      <c r="F172" s="307"/>
      <c r="G172" s="309"/>
    </row>
    <row r="173" spans="1:7" ht="23.25" hidden="1" customHeight="1">
      <c r="A173" s="191" t="s">
        <v>106</v>
      </c>
      <c r="B173" s="192" t="s">
        <v>81</v>
      </c>
      <c r="C173" s="201" t="s">
        <v>0</v>
      </c>
      <c r="D173" s="201" t="s">
        <v>75</v>
      </c>
      <c r="E173" s="312"/>
      <c r="F173" s="302"/>
      <c r="G173" s="310"/>
    </row>
    <row r="174" spans="1:7" ht="23.25" hidden="1" customHeight="1">
      <c r="A174" s="202" t="s">
        <v>109</v>
      </c>
      <c r="B174" s="209" t="s">
        <v>110</v>
      </c>
      <c r="C174" s="187" t="s">
        <v>10</v>
      </c>
      <c r="D174" s="220" t="s">
        <v>235</v>
      </c>
      <c r="E174" s="204">
        <v>43057</v>
      </c>
      <c r="F174" s="205" t="s">
        <v>56</v>
      </c>
      <c r="G174" s="214" t="s">
        <v>175</v>
      </c>
    </row>
    <row r="175" spans="1:7" ht="23.25" hidden="1" customHeight="1">
      <c r="A175" s="202" t="s">
        <v>109</v>
      </c>
      <c r="B175" s="203" t="s">
        <v>110</v>
      </c>
      <c r="C175" s="185" t="s">
        <v>0</v>
      </c>
      <c r="D175" s="187" t="s">
        <v>235</v>
      </c>
      <c r="E175" s="354">
        <v>43059</v>
      </c>
      <c r="F175" s="361" t="s">
        <v>56</v>
      </c>
      <c r="G175" s="378" t="s">
        <v>176</v>
      </c>
    </row>
    <row r="176" spans="1:7" ht="23.25" hidden="1" customHeight="1">
      <c r="A176" s="185" t="s">
        <v>99</v>
      </c>
      <c r="B176" s="189" t="s">
        <v>108</v>
      </c>
      <c r="C176" s="187" t="s">
        <v>0</v>
      </c>
      <c r="D176" s="187" t="s">
        <v>225</v>
      </c>
      <c r="E176" s="355"/>
      <c r="F176" s="362"/>
      <c r="G176" s="379"/>
    </row>
    <row r="177" spans="1:7" ht="23.25" hidden="1" customHeight="1">
      <c r="A177" s="185" t="s">
        <v>99</v>
      </c>
      <c r="B177" s="189" t="s">
        <v>108</v>
      </c>
      <c r="C177" s="187" t="s">
        <v>0</v>
      </c>
      <c r="D177" s="187" t="s">
        <v>97</v>
      </c>
      <c r="E177" s="354">
        <v>43060</v>
      </c>
      <c r="F177" s="196" t="s">
        <v>56</v>
      </c>
      <c r="G177" s="218" t="s">
        <v>177</v>
      </c>
    </row>
    <row r="178" spans="1:7" ht="23.25" hidden="1" customHeight="1">
      <c r="A178" s="221" t="s">
        <v>107</v>
      </c>
      <c r="B178" s="209" t="s">
        <v>119</v>
      </c>
      <c r="C178" s="187" t="s">
        <v>0</v>
      </c>
      <c r="D178" s="187" t="s">
        <v>83</v>
      </c>
      <c r="E178" s="355"/>
      <c r="F178" s="215" t="s">
        <v>84</v>
      </c>
      <c r="G178" s="245" t="s">
        <v>240</v>
      </c>
    </row>
    <row r="179" spans="1:7" ht="23.25" hidden="1" customHeight="1">
      <c r="A179" s="221" t="s">
        <v>107</v>
      </c>
      <c r="B179" s="222" t="s">
        <v>119</v>
      </c>
      <c r="C179" s="187" t="s">
        <v>10</v>
      </c>
      <c r="D179" s="187" t="s">
        <v>235</v>
      </c>
      <c r="E179" s="354">
        <v>43061</v>
      </c>
      <c r="F179" s="205" t="s">
        <v>56</v>
      </c>
      <c r="G179" s="245" t="s">
        <v>178</v>
      </c>
    </row>
    <row r="180" spans="1:7" ht="23.25" hidden="1" customHeight="1">
      <c r="A180" s="185" t="s">
        <v>99</v>
      </c>
      <c r="B180" s="189" t="s">
        <v>108</v>
      </c>
      <c r="C180" s="187" t="s">
        <v>0</v>
      </c>
      <c r="D180" s="187" t="s">
        <v>83</v>
      </c>
      <c r="E180" s="355"/>
      <c r="F180" s="215" t="s">
        <v>84</v>
      </c>
      <c r="G180" s="245" t="s">
        <v>240</v>
      </c>
    </row>
    <row r="181" spans="1:7" ht="23.25" hidden="1" customHeight="1">
      <c r="A181" s="187" t="s">
        <v>99</v>
      </c>
      <c r="B181" s="209" t="s">
        <v>108</v>
      </c>
      <c r="C181" s="187" t="s">
        <v>0</v>
      </c>
      <c r="D181" s="187" t="s">
        <v>228</v>
      </c>
      <c r="E181" s="204">
        <v>43062</v>
      </c>
      <c r="F181" s="205" t="s">
        <v>56</v>
      </c>
      <c r="G181" s="214" t="s">
        <v>179</v>
      </c>
    </row>
    <row r="182" spans="1:7" ht="23.25" hidden="1" customHeight="1">
      <c r="A182" s="192" t="s">
        <v>94</v>
      </c>
      <c r="B182" s="192" t="s">
        <v>95</v>
      </c>
      <c r="C182" s="187" t="s">
        <v>10</v>
      </c>
      <c r="D182" s="201" t="s">
        <v>235</v>
      </c>
      <c r="E182" s="304">
        <v>43063</v>
      </c>
      <c r="F182" s="307" t="s">
        <v>56</v>
      </c>
      <c r="G182" s="308" t="s">
        <v>180</v>
      </c>
    </row>
    <row r="183" spans="1:7" ht="23.25" hidden="1" customHeight="1">
      <c r="A183" s="201" t="s">
        <v>64</v>
      </c>
      <c r="B183" s="213" t="s">
        <v>213</v>
      </c>
      <c r="C183" s="187" t="s">
        <v>0</v>
      </c>
      <c r="D183" s="201" t="s">
        <v>67</v>
      </c>
      <c r="E183" s="304"/>
      <c r="F183" s="307"/>
      <c r="G183" s="309"/>
    </row>
    <row r="184" spans="1:7" ht="23.25" hidden="1" customHeight="1">
      <c r="A184" s="201" t="s">
        <v>127</v>
      </c>
      <c r="B184" s="213" t="s">
        <v>50</v>
      </c>
      <c r="C184" s="201" t="s">
        <v>98</v>
      </c>
      <c r="D184" s="201" t="s">
        <v>222</v>
      </c>
      <c r="E184" s="304"/>
      <c r="F184" s="307"/>
      <c r="G184" s="309"/>
    </row>
    <row r="185" spans="1:7" ht="23.25" hidden="1" customHeight="1">
      <c r="A185" s="467" t="s">
        <v>90</v>
      </c>
      <c r="B185" s="464" t="s">
        <v>79</v>
      </c>
      <c r="C185" s="468" t="s">
        <v>0</v>
      </c>
      <c r="D185" s="468" t="s">
        <v>75</v>
      </c>
      <c r="E185" s="304"/>
      <c r="F185" s="307"/>
      <c r="G185" s="309"/>
    </row>
    <row r="186" spans="1:7" ht="23.25" customHeight="1">
      <c r="A186" s="325" t="s">
        <v>273</v>
      </c>
      <c r="B186" s="197" t="s">
        <v>274</v>
      </c>
      <c r="C186" s="219" t="s">
        <v>1</v>
      </c>
      <c r="D186" s="219" t="s">
        <v>294</v>
      </c>
      <c r="E186" s="294">
        <v>43060</v>
      </c>
      <c r="F186" s="326" t="s">
        <v>56</v>
      </c>
      <c r="G186" s="450" t="s">
        <v>177</v>
      </c>
    </row>
    <row r="187" spans="1:7" ht="39" customHeight="1">
      <c r="A187" s="448" t="s">
        <v>273</v>
      </c>
      <c r="B187" s="449" t="s">
        <v>274</v>
      </c>
      <c r="C187" s="446" t="s">
        <v>1</v>
      </c>
      <c r="D187" s="446" t="s">
        <v>286</v>
      </c>
      <c r="E187" s="472">
        <v>43061</v>
      </c>
      <c r="F187" s="473" t="s">
        <v>287</v>
      </c>
      <c r="G187" s="446" t="s">
        <v>286</v>
      </c>
    </row>
    <row r="188" spans="1:7" ht="23.25" customHeight="1">
      <c r="A188" s="325" t="s">
        <v>273</v>
      </c>
      <c r="B188" s="197" t="s">
        <v>274</v>
      </c>
      <c r="C188" s="219" t="s">
        <v>1</v>
      </c>
      <c r="D188" s="446" t="s">
        <v>71</v>
      </c>
      <c r="E188" s="294">
        <v>43062</v>
      </c>
      <c r="F188" s="326" t="s">
        <v>56</v>
      </c>
      <c r="G188" s="450" t="s">
        <v>283</v>
      </c>
    </row>
    <row r="189" spans="1:7" ht="23.25" customHeight="1">
      <c r="A189" s="325" t="s">
        <v>250</v>
      </c>
      <c r="B189" s="325" t="s">
        <v>251</v>
      </c>
      <c r="C189" s="219" t="s">
        <v>1</v>
      </c>
      <c r="D189" s="219" t="s">
        <v>104</v>
      </c>
      <c r="E189" s="369">
        <v>43063</v>
      </c>
      <c r="F189" s="370" t="s">
        <v>56</v>
      </c>
      <c r="G189" s="440" t="s">
        <v>180</v>
      </c>
    </row>
    <row r="190" spans="1:7" ht="23.25" customHeight="1">
      <c r="A190" s="443" t="s">
        <v>85</v>
      </c>
      <c r="B190" s="443" t="s">
        <v>79</v>
      </c>
      <c r="C190" s="445" t="s">
        <v>1</v>
      </c>
      <c r="D190" s="445" t="s">
        <v>114</v>
      </c>
      <c r="E190" s="369"/>
      <c r="F190" s="370"/>
      <c r="G190" s="440"/>
    </row>
    <row r="191" spans="1:7" ht="23.25" customHeight="1">
      <c r="A191" s="443" t="s">
        <v>78</v>
      </c>
      <c r="B191" s="443" t="s">
        <v>79</v>
      </c>
      <c r="C191" s="445" t="s">
        <v>1</v>
      </c>
      <c r="D191" s="445" t="s">
        <v>91</v>
      </c>
      <c r="E191" s="369"/>
      <c r="F191" s="370"/>
      <c r="G191" s="440"/>
    </row>
    <row r="192" spans="1:7" ht="23.25" hidden="1" customHeight="1">
      <c r="A192" s="469" t="s">
        <v>107</v>
      </c>
      <c r="B192" s="322" t="s">
        <v>119</v>
      </c>
      <c r="C192" s="470" t="s">
        <v>0</v>
      </c>
      <c r="D192" s="494" t="s">
        <v>229</v>
      </c>
      <c r="E192" s="356"/>
      <c r="F192" s="365"/>
      <c r="G192" s="471"/>
    </row>
    <row r="193" spans="1:7" ht="23.25" hidden="1" customHeight="1">
      <c r="A193" s="467" t="s">
        <v>99</v>
      </c>
      <c r="B193" s="464" t="s">
        <v>108</v>
      </c>
      <c r="C193" s="468" t="s">
        <v>10</v>
      </c>
      <c r="D193" s="468" t="s">
        <v>66</v>
      </c>
      <c r="E193" s="356"/>
      <c r="F193" s="365"/>
      <c r="G193" s="471"/>
    </row>
    <row r="194" spans="1:7" ht="23.25" customHeight="1">
      <c r="A194" s="443" t="s">
        <v>89</v>
      </c>
      <c r="B194" s="443" t="s">
        <v>81</v>
      </c>
      <c r="C194" s="465" t="s">
        <v>1</v>
      </c>
      <c r="D194" s="445" t="s">
        <v>122</v>
      </c>
      <c r="E194" s="369"/>
      <c r="F194" s="370"/>
      <c r="G194" s="440"/>
    </row>
    <row r="195" spans="1:7" ht="23.25" hidden="1" customHeight="1">
      <c r="A195" s="469" t="s">
        <v>82</v>
      </c>
      <c r="B195" s="322" t="s">
        <v>81</v>
      </c>
      <c r="C195" s="470" t="s">
        <v>0</v>
      </c>
      <c r="D195" s="470" t="s">
        <v>97</v>
      </c>
      <c r="E195" s="356"/>
      <c r="F195" s="365"/>
      <c r="G195" s="471"/>
    </row>
    <row r="196" spans="1:7" ht="23.25" hidden="1" customHeight="1">
      <c r="A196" s="191" t="s">
        <v>102</v>
      </c>
      <c r="B196" s="192" t="s">
        <v>81</v>
      </c>
      <c r="C196" s="201" t="s">
        <v>0</v>
      </c>
      <c r="D196" s="223" t="s">
        <v>69</v>
      </c>
      <c r="E196" s="356"/>
      <c r="F196" s="365"/>
      <c r="G196" s="471"/>
    </row>
    <row r="197" spans="1:7" ht="23.25" hidden="1" customHeight="1">
      <c r="A197" s="191" t="s">
        <v>106</v>
      </c>
      <c r="B197" s="192" t="s">
        <v>81</v>
      </c>
      <c r="C197" s="201" t="s">
        <v>0</v>
      </c>
      <c r="D197" s="223" t="s">
        <v>103</v>
      </c>
      <c r="E197" s="356"/>
      <c r="F197" s="365"/>
      <c r="G197" s="471"/>
    </row>
    <row r="198" spans="1:7" ht="23.25" hidden="1" customHeight="1">
      <c r="A198" s="187" t="s">
        <v>64</v>
      </c>
      <c r="B198" s="209" t="s">
        <v>213</v>
      </c>
      <c r="C198" s="201" t="s">
        <v>10</v>
      </c>
      <c r="D198" s="187" t="s">
        <v>235</v>
      </c>
      <c r="E198" s="356"/>
      <c r="F198" s="365"/>
      <c r="G198" s="471"/>
    </row>
    <row r="199" spans="1:7" ht="23.25" hidden="1" customHeight="1">
      <c r="A199" s="187" t="s">
        <v>117</v>
      </c>
      <c r="B199" s="209" t="s">
        <v>118</v>
      </c>
      <c r="C199" s="187" t="s">
        <v>0</v>
      </c>
      <c r="D199" s="187" t="s">
        <v>235</v>
      </c>
      <c r="E199" s="356"/>
      <c r="F199" s="365"/>
      <c r="G199" s="471"/>
    </row>
    <row r="200" spans="1:7" ht="23.25" hidden="1" customHeight="1">
      <c r="A200" s="187" t="s">
        <v>99</v>
      </c>
      <c r="B200" s="209" t="s">
        <v>108</v>
      </c>
      <c r="C200" s="187" t="s">
        <v>0</v>
      </c>
      <c r="D200" s="187" t="s">
        <v>226</v>
      </c>
      <c r="E200" s="356"/>
      <c r="F200" s="365"/>
      <c r="G200" s="471"/>
    </row>
    <row r="201" spans="1:7" ht="23.25" hidden="1" customHeight="1">
      <c r="A201" s="187" t="s">
        <v>99</v>
      </c>
      <c r="B201" s="209" t="s">
        <v>108</v>
      </c>
      <c r="C201" s="187" t="s">
        <v>0</v>
      </c>
      <c r="D201" s="187" t="s">
        <v>120</v>
      </c>
      <c r="E201" s="356"/>
      <c r="F201" s="365"/>
      <c r="G201" s="471"/>
    </row>
    <row r="202" spans="1:7" ht="23.25" hidden="1" customHeight="1">
      <c r="A202" s="187" t="s">
        <v>107</v>
      </c>
      <c r="B202" s="209" t="s">
        <v>119</v>
      </c>
      <c r="C202" s="187" t="s">
        <v>0</v>
      </c>
      <c r="D202" s="187" t="s">
        <v>83</v>
      </c>
      <c r="E202" s="356"/>
      <c r="F202" s="365"/>
      <c r="G202" s="471"/>
    </row>
    <row r="203" spans="1:7" ht="29.25" hidden="1" customHeight="1">
      <c r="A203" s="185" t="s">
        <v>99</v>
      </c>
      <c r="B203" s="189" t="s">
        <v>108</v>
      </c>
      <c r="C203" s="187" t="s">
        <v>10</v>
      </c>
      <c r="D203" s="187" t="s">
        <v>235</v>
      </c>
      <c r="E203" s="356"/>
      <c r="F203" s="365"/>
      <c r="G203" s="471"/>
    </row>
    <row r="204" spans="1:7" ht="23.25" hidden="1" customHeight="1">
      <c r="A204" s="185" t="s">
        <v>99</v>
      </c>
      <c r="B204" s="189" t="s">
        <v>108</v>
      </c>
      <c r="C204" s="187" t="s">
        <v>10</v>
      </c>
      <c r="D204" s="187" t="s">
        <v>83</v>
      </c>
      <c r="E204" s="356"/>
      <c r="F204" s="365"/>
      <c r="G204" s="471"/>
    </row>
    <row r="205" spans="1:7" ht="23.25" hidden="1" customHeight="1">
      <c r="A205" s="191" t="s">
        <v>127</v>
      </c>
      <c r="B205" s="192" t="s">
        <v>50</v>
      </c>
      <c r="C205" s="201" t="s">
        <v>10</v>
      </c>
      <c r="D205" s="201" t="s">
        <v>235</v>
      </c>
      <c r="E205" s="356"/>
      <c r="F205" s="365"/>
      <c r="G205" s="471"/>
    </row>
    <row r="206" spans="1:7" ht="23.25" hidden="1" customHeight="1">
      <c r="A206" s="191" t="s">
        <v>94</v>
      </c>
      <c r="B206" s="192" t="s">
        <v>95</v>
      </c>
      <c r="C206" s="187" t="s">
        <v>0</v>
      </c>
      <c r="D206" s="201" t="s">
        <v>67</v>
      </c>
      <c r="E206" s="356"/>
      <c r="F206" s="365"/>
      <c r="G206" s="471"/>
    </row>
    <row r="207" spans="1:7" ht="23.25" hidden="1" customHeight="1">
      <c r="A207" s="191" t="s">
        <v>90</v>
      </c>
      <c r="B207" s="192" t="s">
        <v>79</v>
      </c>
      <c r="C207" s="201" t="s">
        <v>0</v>
      </c>
      <c r="D207" s="201" t="s">
        <v>217</v>
      </c>
      <c r="E207" s="356"/>
      <c r="F207" s="365"/>
      <c r="G207" s="471"/>
    </row>
    <row r="208" spans="1:7" ht="23.25" hidden="1" customHeight="1">
      <c r="A208" s="467" t="s">
        <v>85</v>
      </c>
      <c r="B208" s="464" t="s">
        <v>79</v>
      </c>
      <c r="C208" s="468" t="s">
        <v>0</v>
      </c>
      <c r="D208" s="468" t="s">
        <v>75</v>
      </c>
      <c r="E208" s="356"/>
      <c r="F208" s="365"/>
      <c r="G208" s="471"/>
    </row>
    <row r="209" spans="1:7" ht="23.25" customHeight="1">
      <c r="A209" s="443" t="s">
        <v>273</v>
      </c>
      <c r="B209" s="444" t="s">
        <v>274</v>
      </c>
      <c r="C209" s="445" t="s">
        <v>1</v>
      </c>
      <c r="D209" s="445" t="s">
        <v>296</v>
      </c>
      <c r="E209" s="369"/>
      <c r="F209" s="370"/>
      <c r="G209" s="440"/>
    </row>
    <row r="210" spans="1:7" ht="23.25" customHeight="1">
      <c r="A210" s="325" t="s">
        <v>273</v>
      </c>
      <c r="B210" s="197" t="s">
        <v>274</v>
      </c>
      <c r="C210" s="219" t="s">
        <v>1</v>
      </c>
      <c r="D210" s="219" t="s">
        <v>297</v>
      </c>
      <c r="E210" s="294">
        <v>43066</v>
      </c>
      <c r="F210" s="326" t="s">
        <v>56</v>
      </c>
      <c r="G210" s="450" t="s">
        <v>182</v>
      </c>
    </row>
    <row r="211" spans="1:7" ht="23.25" customHeight="1">
      <c r="A211" s="325" t="s">
        <v>273</v>
      </c>
      <c r="B211" s="197" t="s">
        <v>274</v>
      </c>
      <c r="C211" s="219" t="s">
        <v>1</v>
      </c>
      <c r="D211" s="219" t="s">
        <v>298</v>
      </c>
      <c r="E211" s="294">
        <v>43067</v>
      </c>
      <c r="F211" s="326" t="s">
        <v>56</v>
      </c>
      <c r="G211" s="453" t="s">
        <v>183</v>
      </c>
    </row>
    <row r="212" spans="1:7" ht="35.25" customHeight="1">
      <c r="A212" s="443" t="s">
        <v>128</v>
      </c>
      <c r="B212" s="443" t="s">
        <v>79</v>
      </c>
      <c r="C212" s="445" t="s">
        <v>1</v>
      </c>
      <c r="D212" s="445" t="s">
        <v>219</v>
      </c>
      <c r="E212" s="510">
        <v>43068</v>
      </c>
      <c r="F212" s="511" t="s">
        <v>174</v>
      </c>
      <c r="G212" s="512" t="s">
        <v>185</v>
      </c>
    </row>
    <row r="213" spans="1:7" ht="23.25" customHeight="1">
      <c r="A213" s="443" t="s">
        <v>78</v>
      </c>
      <c r="B213" s="443" t="s">
        <v>79</v>
      </c>
      <c r="C213" s="445" t="s">
        <v>1</v>
      </c>
      <c r="D213" s="445" t="s">
        <v>86</v>
      </c>
      <c r="E213" s="510"/>
      <c r="F213" s="511"/>
      <c r="G213" s="512"/>
    </row>
    <row r="214" spans="1:7" ht="23.25" customHeight="1">
      <c r="A214" s="443" t="s">
        <v>99</v>
      </c>
      <c r="B214" s="443" t="s">
        <v>108</v>
      </c>
      <c r="C214" s="445" t="s">
        <v>1</v>
      </c>
      <c r="D214" s="465" t="s">
        <v>96</v>
      </c>
      <c r="E214" s="510"/>
      <c r="F214" s="511"/>
      <c r="G214" s="512"/>
    </row>
    <row r="215" spans="1:7" ht="23.25" hidden="1" customHeight="1">
      <c r="A215" s="504" t="s">
        <v>107</v>
      </c>
      <c r="B215" s="321" t="s">
        <v>119</v>
      </c>
      <c r="C215" s="502" t="s">
        <v>0</v>
      </c>
      <c r="D215" s="502" t="s">
        <v>69</v>
      </c>
      <c r="E215" s="403"/>
      <c r="F215" s="401"/>
      <c r="G215" s="451"/>
    </row>
    <row r="216" spans="1:7" ht="23.25" customHeight="1">
      <c r="A216" s="443" t="s">
        <v>273</v>
      </c>
      <c r="B216" s="444" t="s">
        <v>274</v>
      </c>
      <c r="C216" s="445" t="s">
        <v>1</v>
      </c>
      <c r="D216" s="465" t="s">
        <v>87</v>
      </c>
      <c r="E216" s="510"/>
      <c r="F216" s="511"/>
      <c r="G216" s="512"/>
    </row>
    <row r="217" spans="1:7" ht="23.25" hidden="1" customHeight="1">
      <c r="A217" s="504" t="s">
        <v>89</v>
      </c>
      <c r="B217" s="321" t="s">
        <v>81</v>
      </c>
      <c r="C217" s="502" t="s">
        <v>0</v>
      </c>
      <c r="D217" s="502" t="s">
        <v>113</v>
      </c>
      <c r="E217" s="403"/>
      <c r="F217" s="401"/>
      <c r="G217" s="451"/>
    </row>
    <row r="218" spans="1:7" ht="23.25" customHeight="1">
      <c r="A218" s="443" t="s">
        <v>82</v>
      </c>
      <c r="B218" s="443" t="s">
        <v>81</v>
      </c>
      <c r="C218" s="465" t="s">
        <v>1</v>
      </c>
      <c r="D218" s="445" t="s">
        <v>104</v>
      </c>
      <c r="E218" s="510"/>
      <c r="F218" s="511"/>
      <c r="G218" s="512"/>
    </row>
    <row r="219" spans="1:7" ht="23.25" hidden="1" customHeight="1">
      <c r="A219" s="504" t="s">
        <v>102</v>
      </c>
      <c r="B219" s="321" t="s">
        <v>81</v>
      </c>
      <c r="C219" s="502" t="s">
        <v>0</v>
      </c>
      <c r="D219" s="502" t="s">
        <v>226</v>
      </c>
      <c r="E219" s="403"/>
      <c r="F219" s="401"/>
      <c r="G219" s="451"/>
    </row>
    <row r="220" spans="1:7" ht="23.25" customHeight="1">
      <c r="A220" s="443" t="s">
        <v>106</v>
      </c>
      <c r="B220" s="443" t="s">
        <v>81</v>
      </c>
      <c r="C220" s="445" t="s">
        <v>1</v>
      </c>
      <c r="D220" s="445" t="s">
        <v>220</v>
      </c>
      <c r="E220" s="510"/>
      <c r="F220" s="511"/>
      <c r="G220" s="512"/>
    </row>
    <row r="221" spans="1:7" ht="23.25" hidden="1" customHeight="1">
      <c r="A221" s="495" t="s">
        <v>99</v>
      </c>
      <c r="B221" s="496" t="s">
        <v>108</v>
      </c>
      <c r="C221" s="497" t="s">
        <v>0</v>
      </c>
      <c r="D221" s="497" t="s">
        <v>229</v>
      </c>
      <c r="E221" s="295">
        <v>43069</v>
      </c>
      <c r="F221" s="296" t="s">
        <v>56</v>
      </c>
      <c r="G221" s="505" t="s">
        <v>186</v>
      </c>
    </row>
    <row r="222" spans="1:7" ht="23.25" hidden="1" customHeight="1">
      <c r="A222" s="349" t="s">
        <v>132</v>
      </c>
      <c r="B222" s="349"/>
      <c r="C222" s="349"/>
      <c r="D222" s="349"/>
      <c r="E222" s="349"/>
      <c r="F222" s="349"/>
      <c r="G222" s="349"/>
    </row>
    <row r="223" spans="1:7" ht="23.25" hidden="1" customHeight="1">
      <c r="A223" s="349" t="s">
        <v>49</v>
      </c>
      <c r="B223" s="349"/>
      <c r="C223" s="388" t="s">
        <v>80</v>
      </c>
      <c r="D223" s="389"/>
      <c r="E223" s="389"/>
      <c r="F223" s="389"/>
      <c r="G223" s="390"/>
    </row>
    <row r="224" spans="1:7" ht="23.25" hidden="1" customHeight="1">
      <c r="A224" s="191" t="s">
        <v>46</v>
      </c>
      <c r="B224" s="192" t="s">
        <v>47</v>
      </c>
      <c r="C224" s="216" t="s">
        <v>52</v>
      </c>
      <c r="D224" s="191" t="s">
        <v>45</v>
      </c>
      <c r="E224" s="193" t="s">
        <v>43</v>
      </c>
      <c r="F224" s="194" t="s">
        <v>44</v>
      </c>
      <c r="G224" s="211" t="s">
        <v>48</v>
      </c>
    </row>
    <row r="225" spans="1:7" ht="23.25" hidden="1" customHeight="1">
      <c r="A225" s="201" t="s">
        <v>127</v>
      </c>
      <c r="B225" s="213" t="s">
        <v>50</v>
      </c>
      <c r="C225" s="253" t="s">
        <v>10</v>
      </c>
      <c r="D225" s="201" t="s">
        <v>235</v>
      </c>
      <c r="E225" s="303">
        <v>43070</v>
      </c>
      <c r="F225" s="301" t="s">
        <v>56</v>
      </c>
      <c r="G225" s="308" t="s">
        <v>187</v>
      </c>
    </row>
    <row r="226" spans="1:7" ht="23.25" hidden="1" customHeight="1">
      <c r="A226" s="467" t="s">
        <v>90</v>
      </c>
      <c r="B226" s="464" t="s">
        <v>79</v>
      </c>
      <c r="C226" s="467" t="s">
        <v>0</v>
      </c>
      <c r="D226" s="468" t="s">
        <v>67</v>
      </c>
      <c r="E226" s="304"/>
      <c r="F226" s="307"/>
      <c r="G226" s="309"/>
    </row>
    <row r="227" spans="1:7" ht="23.25" customHeight="1">
      <c r="A227" s="325" t="s">
        <v>273</v>
      </c>
      <c r="B227" s="197" t="s">
        <v>274</v>
      </c>
      <c r="C227" s="219" t="s">
        <v>1</v>
      </c>
      <c r="D227" s="446" t="s">
        <v>71</v>
      </c>
      <c r="E227" s="294">
        <v>43069</v>
      </c>
      <c r="F227" s="326" t="s">
        <v>56</v>
      </c>
      <c r="G227" s="450" t="s">
        <v>283</v>
      </c>
    </row>
    <row r="228" spans="1:7" ht="23.25" customHeight="1">
      <c r="A228" s="443" t="s">
        <v>250</v>
      </c>
      <c r="B228" s="443" t="s">
        <v>251</v>
      </c>
      <c r="C228" s="443" t="s">
        <v>1</v>
      </c>
      <c r="D228" s="445" t="s">
        <v>126</v>
      </c>
      <c r="E228" s="510">
        <v>43070</v>
      </c>
      <c r="F228" s="513" t="s">
        <v>56</v>
      </c>
      <c r="G228" s="512"/>
    </row>
    <row r="229" spans="1:7" ht="23.25" customHeight="1">
      <c r="A229" s="443" t="s">
        <v>85</v>
      </c>
      <c r="B229" s="443" t="s">
        <v>79</v>
      </c>
      <c r="C229" s="445" t="s">
        <v>1</v>
      </c>
      <c r="D229" s="445" t="s">
        <v>87</v>
      </c>
      <c r="E229" s="510"/>
      <c r="F229" s="513"/>
      <c r="G229" s="512"/>
    </row>
    <row r="230" spans="1:7" ht="23.25" customHeight="1">
      <c r="A230" s="443" t="s">
        <v>78</v>
      </c>
      <c r="B230" s="443" t="s">
        <v>79</v>
      </c>
      <c r="C230" s="445" t="s">
        <v>1</v>
      </c>
      <c r="D230" s="445" t="s">
        <v>86</v>
      </c>
      <c r="E230" s="510"/>
      <c r="F230" s="513"/>
      <c r="G230" s="512"/>
    </row>
    <row r="231" spans="1:7" ht="23.25" hidden="1" customHeight="1">
      <c r="A231" s="469" t="s">
        <v>107</v>
      </c>
      <c r="B231" s="322" t="s">
        <v>119</v>
      </c>
      <c r="C231" s="470" t="s">
        <v>0</v>
      </c>
      <c r="D231" s="470" t="s">
        <v>75</v>
      </c>
      <c r="E231" s="356"/>
      <c r="F231" s="365"/>
      <c r="G231" s="451"/>
    </row>
    <row r="232" spans="1:7" ht="23.25" hidden="1" customHeight="1">
      <c r="A232" s="191" t="s">
        <v>99</v>
      </c>
      <c r="B232" s="192" t="s">
        <v>108</v>
      </c>
      <c r="C232" s="201" t="s">
        <v>0</v>
      </c>
      <c r="D232" s="201" t="s">
        <v>217</v>
      </c>
      <c r="E232" s="356"/>
      <c r="F232" s="365"/>
      <c r="G232" s="451"/>
    </row>
    <row r="233" spans="1:7" ht="23.25" hidden="1" customHeight="1">
      <c r="A233" s="467" t="s">
        <v>89</v>
      </c>
      <c r="B233" s="464" t="s">
        <v>81</v>
      </c>
      <c r="C233" s="468" t="s">
        <v>0</v>
      </c>
      <c r="D233" s="490" t="s">
        <v>103</v>
      </c>
      <c r="E233" s="356"/>
      <c r="F233" s="365"/>
      <c r="G233" s="451"/>
    </row>
    <row r="234" spans="1:7" ht="23.25" customHeight="1">
      <c r="A234" s="443" t="s">
        <v>82</v>
      </c>
      <c r="B234" s="443" t="s">
        <v>81</v>
      </c>
      <c r="C234" s="445" t="s">
        <v>1</v>
      </c>
      <c r="D234" s="445" t="s">
        <v>121</v>
      </c>
      <c r="E234" s="510"/>
      <c r="F234" s="513"/>
      <c r="G234" s="512"/>
    </row>
    <row r="235" spans="1:7" ht="23.25" customHeight="1">
      <c r="A235" s="443" t="s">
        <v>102</v>
      </c>
      <c r="B235" s="443" t="s">
        <v>81</v>
      </c>
      <c r="C235" s="465" t="s">
        <v>1</v>
      </c>
      <c r="D235" s="445" t="s">
        <v>224</v>
      </c>
      <c r="E235" s="510"/>
      <c r="F235" s="513"/>
      <c r="G235" s="512"/>
    </row>
    <row r="236" spans="1:7" ht="23.25" customHeight="1">
      <c r="A236" s="443" t="s">
        <v>273</v>
      </c>
      <c r="B236" s="444" t="s">
        <v>274</v>
      </c>
      <c r="C236" s="445" t="s">
        <v>1</v>
      </c>
      <c r="D236" s="316" t="s">
        <v>295</v>
      </c>
      <c r="E236" s="510"/>
      <c r="F236" s="513"/>
      <c r="G236" s="512"/>
    </row>
    <row r="237" spans="1:7" ht="23.25" hidden="1" customHeight="1">
      <c r="A237" s="469" t="s">
        <v>106</v>
      </c>
      <c r="B237" s="322" t="s">
        <v>81</v>
      </c>
      <c r="C237" s="470" t="s">
        <v>0</v>
      </c>
      <c r="D237" s="470" t="s">
        <v>126</v>
      </c>
      <c r="E237" s="312"/>
      <c r="F237" s="302"/>
      <c r="G237" s="310"/>
    </row>
    <row r="238" spans="1:7" ht="21.75" hidden="1" customHeight="1">
      <c r="A238" s="187" t="s">
        <v>99</v>
      </c>
      <c r="B238" s="209" t="s">
        <v>108</v>
      </c>
      <c r="C238" s="187" t="s">
        <v>10</v>
      </c>
      <c r="D238" s="225" t="s">
        <v>235</v>
      </c>
      <c r="E238" s="204">
        <v>43071</v>
      </c>
      <c r="F238" s="196" t="s">
        <v>56</v>
      </c>
      <c r="G238" s="214" t="s">
        <v>188</v>
      </c>
    </row>
    <row r="239" spans="1:7" ht="24.75" hidden="1" customHeight="1">
      <c r="A239" s="189" t="s">
        <v>109</v>
      </c>
      <c r="B239" s="189" t="s">
        <v>110</v>
      </c>
      <c r="C239" s="185" t="s">
        <v>0</v>
      </c>
      <c r="D239" s="187" t="s">
        <v>235</v>
      </c>
      <c r="E239" s="354">
        <v>43073</v>
      </c>
      <c r="F239" s="361" t="s">
        <v>56</v>
      </c>
      <c r="G239" s="367" t="s">
        <v>189</v>
      </c>
    </row>
    <row r="240" spans="1:7" ht="24.75" hidden="1" customHeight="1">
      <c r="A240" s="232" t="s">
        <v>99</v>
      </c>
      <c r="B240" s="233" t="s">
        <v>108</v>
      </c>
      <c r="C240" s="228" t="s">
        <v>0</v>
      </c>
      <c r="D240" s="228" t="s">
        <v>227</v>
      </c>
      <c r="E240" s="363"/>
      <c r="F240" s="407"/>
      <c r="G240" s="458"/>
    </row>
    <row r="241" spans="1:7" ht="24.75" customHeight="1">
      <c r="A241" s="325" t="s">
        <v>273</v>
      </c>
      <c r="B241" s="197" t="s">
        <v>274</v>
      </c>
      <c r="C241" s="219" t="s">
        <v>1</v>
      </c>
      <c r="D241" s="219" t="s">
        <v>258</v>
      </c>
      <c r="E241" s="294">
        <v>43073</v>
      </c>
      <c r="F241" s="326" t="s">
        <v>56</v>
      </c>
      <c r="G241" s="450" t="s">
        <v>189</v>
      </c>
    </row>
    <row r="242" spans="1:7" ht="24.75" customHeight="1">
      <c r="A242" s="325" t="s">
        <v>273</v>
      </c>
      <c r="B242" s="197" t="s">
        <v>274</v>
      </c>
      <c r="C242" s="219" t="s">
        <v>1</v>
      </c>
      <c r="D242" s="219" t="s">
        <v>299</v>
      </c>
      <c r="E242" s="294">
        <v>43074</v>
      </c>
      <c r="F242" s="326" t="s">
        <v>56</v>
      </c>
      <c r="G242" s="450" t="s">
        <v>190</v>
      </c>
    </row>
    <row r="243" spans="1:7" ht="24.75" customHeight="1">
      <c r="A243" s="325" t="s">
        <v>99</v>
      </c>
      <c r="B243" s="325" t="s">
        <v>108</v>
      </c>
      <c r="C243" s="219" t="s">
        <v>1</v>
      </c>
      <c r="D243" s="219" t="s">
        <v>86</v>
      </c>
      <c r="E243" s="294">
        <v>43074</v>
      </c>
      <c r="F243" s="326" t="s">
        <v>56</v>
      </c>
      <c r="G243" s="450" t="s">
        <v>190</v>
      </c>
    </row>
    <row r="244" spans="1:7" ht="33.75" customHeight="1">
      <c r="A244" s="448" t="s">
        <v>273</v>
      </c>
      <c r="B244" s="449" t="s">
        <v>274</v>
      </c>
      <c r="C244" s="446" t="s">
        <v>1</v>
      </c>
      <c r="D244" s="446" t="s">
        <v>286</v>
      </c>
      <c r="E244" s="472">
        <v>43075</v>
      </c>
      <c r="F244" s="473" t="s">
        <v>287</v>
      </c>
      <c r="G244" s="446" t="s">
        <v>286</v>
      </c>
    </row>
    <row r="245" spans="1:7" ht="24.75" customHeight="1">
      <c r="A245" s="325" t="s">
        <v>273</v>
      </c>
      <c r="B245" s="197" t="s">
        <v>274</v>
      </c>
      <c r="C245" s="219" t="s">
        <v>1</v>
      </c>
      <c r="D245" s="446" t="s">
        <v>71</v>
      </c>
      <c r="E245" s="294">
        <v>43076</v>
      </c>
      <c r="F245" s="326" t="s">
        <v>56</v>
      </c>
      <c r="G245" s="450" t="s">
        <v>283</v>
      </c>
    </row>
    <row r="246" spans="1:7" ht="23.25" hidden="1" customHeight="1">
      <c r="A246" s="225" t="s">
        <v>107</v>
      </c>
      <c r="B246" s="501" t="s">
        <v>119</v>
      </c>
      <c r="C246" s="225" t="s">
        <v>0</v>
      </c>
      <c r="D246" s="225" t="s">
        <v>83</v>
      </c>
      <c r="E246" s="295"/>
      <c r="F246" s="284" t="s">
        <v>84</v>
      </c>
      <c r="G246" s="506" t="s">
        <v>240</v>
      </c>
    </row>
    <row r="247" spans="1:7" ht="23.25" hidden="1" customHeight="1">
      <c r="A247" s="187" t="s">
        <v>64</v>
      </c>
      <c r="B247" s="209" t="s">
        <v>213</v>
      </c>
      <c r="C247" s="187" t="s">
        <v>10</v>
      </c>
      <c r="D247" s="187" t="s">
        <v>235</v>
      </c>
      <c r="E247" s="354">
        <v>43075</v>
      </c>
      <c r="F247" s="205" t="s">
        <v>56</v>
      </c>
      <c r="G247" s="248" t="s">
        <v>191</v>
      </c>
    </row>
    <row r="248" spans="1:7" ht="23.25" hidden="1" customHeight="1">
      <c r="A248" s="185" t="s">
        <v>99</v>
      </c>
      <c r="B248" s="189" t="s">
        <v>108</v>
      </c>
      <c r="C248" s="187" t="s">
        <v>10</v>
      </c>
      <c r="D248" s="187" t="s">
        <v>83</v>
      </c>
      <c r="E248" s="363"/>
      <c r="F248" s="215" t="s">
        <v>84</v>
      </c>
      <c r="G248" s="248" t="s">
        <v>240</v>
      </c>
    </row>
    <row r="249" spans="1:7" ht="23.25" hidden="1" customHeight="1">
      <c r="A249" s="185" t="s">
        <v>99</v>
      </c>
      <c r="B249" s="189" t="s">
        <v>108</v>
      </c>
      <c r="C249" s="187" t="s">
        <v>10</v>
      </c>
      <c r="D249" s="187" t="s">
        <v>66</v>
      </c>
      <c r="E249" s="204">
        <v>43076</v>
      </c>
      <c r="F249" s="196" t="s">
        <v>56</v>
      </c>
      <c r="G249" s="234" t="s">
        <v>192</v>
      </c>
    </row>
    <row r="250" spans="1:7" ht="20.25" hidden="1" customHeight="1">
      <c r="A250" s="201" t="s">
        <v>64</v>
      </c>
      <c r="B250" s="213" t="s">
        <v>213</v>
      </c>
      <c r="C250" s="187" t="s">
        <v>0</v>
      </c>
      <c r="D250" s="207" t="s">
        <v>235</v>
      </c>
      <c r="E250" s="303">
        <v>43077</v>
      </c>
      <c r="F250" s="301" t="s">
        <v>56</v>
      </c>
      <c r="G250" s="308" t="s">
        <v>193</v>
      </c>
    </row>
    <row r="251" spans="1:7" ht="23.25" hidden="1" customHeight="1">
      <c r="A251" s="468" t="s">
        <v>94</v>
      </c>
      <c r="B251" s="491" t="s">
        <v>95</v>
      </c>
      <c r="C251" s="228" t="s">
        <v>0</v>
      </c>
      <c r="D251" s="468" t="s">
        <v>67</v>
      </c>
      <c r="E251" s="304"/>
      <c r="F251" s="307"/>
      <c r="G251" s="309"/>
    </row>
    <row r="252" spans="1:7" ht="23.25" customHeight="1">
      <c r="A252" s="445" t="s">
        <v>127</v>
      </c>
      <c r="B252" s="445" t="s">
        <v>50</v>
      </c>
      <c r="C252" s="476" t="s">
        <v>1</v>
      </c>
      <c r="D252" s="445" t="s">
        <v>114</v>
      </c>
      <c r="E252" s="510">
        <v>43077</v>
      </c>
      <c r="F252" s="513" t="s">
        <v>56</v>
      </c>
      <c r="G252" s="512" t="s">
        <v>193</v>
      </c>
    </row>
    <row r="253" spans="1:7" ht="23.25" customHeight="1">
      <c r="A253" s="445" t="s">
        <v>250</v>
      </c>
      <c r="B253" s="445" t="s">
        <v>251</v>
      </c>
      <c r="C253" s="476" t="s">
        <v>1</v>
      </c>
      <c r="D253" s="445" t="s">
        <v>256</v>
      </c>
      <c r="E253" s="510"/>
      <c r="F253" s="513"/>
      <c r="G253" s="512"/>
    </row>
    <row r="254" spans="1:7" ht="23.25" customHeight="1">
      <c r="A254" s="443" t="s">
        <v>90</v>
      </c>
      <c r="B254" s="443" t="s">
        <v>79</v>
      </c>
      <c r="C254" s="445" t="s">
        <v>1</v>
      </c>
      <c r="D254" s="445" t="s">
        <v>91</v>
      </c>
      <c r="E254" s="510"/>
      <c r="F254" s="513"/>
      <c r="G254" s="512"/>
    </row>
    <row r="255" spans="1:7" ht="23.25" hidden="1" customHeight="1">
      <c r="A255" s="504" t="s">
        <v>85</v>
      </c>
      <c r="B255" s="321" t="s">
        <v>79</v>
      </c>
      <c r="C255" s="502" t="s">
        <v>0</v>
      </c>
      <c r="D255" s="502" t="s">
        <v>69</v>
      </c>
      <c r="E255" s="356"/>
      <c r="F255" s="475"/>
      <c r="G255" s="451"/>
    </row>
    <row r="256" spans="1:7" ht="23.25" customHeight="1">
      <c r="A256" s="443" t="s">
        <v>78</v>
      </c>
      <c r="B256" s="443" t="s">
        <v>79</v>
      </c>
      <c r="C256" s="445" t="s">
        <v>1</v>
      </c>
      <c r="D256" s="445" t="s">
        <v>71</v>
      </c>
      <c r="E256" s="510"/>
      <c r="F256" s="513"/>
      <c r="G256" s="512"/>
    </row>
    <row r="257" spans="1:7" ht="23.25" hidden="1" customHeight="1">
      <c r="A257" s="469" t="s">
        <v>107</v>
      </c>
      <c r="B257" s="322" t="s">
        <v>119</v>
      </c>
      <c r="C257" s="470" t="s">
        <v>0</v>
      </c>
      <c r="D257" s="322" t="s">
        <v>113</v>
      </c>
      <c r="E257" s="356"/>
      <c r="F257" s="475"/>
      <c r="G257" s="451"/>
    </row>
    <row r="258" spans="1:7" ht="23.25" hidden="1" customHeight="1">
      <c r="A258" s="191" t="s">
        <v>99</v>
      </c>
      <c r="B258" s="192" t="s">
        <v>108</v>
      </c>
      <c r="C258" s="201" t="s">
        <v>0</v>
      </c>
      <c r="D258" s="201" t="s">
        <v>75</v>
      </c>
      <c r="E258" s="356"/>
      <c r="F258" s="475"/>
      <c r="G258" s="451"/>
    </row>
    <row r="259" spans="1:7" ht="23.25" hidden="1" customHeight="1">
      <c r="A259" s="191" t="s">
        <v>89</v>
      </c>
      <c r="B259" s="192" t="s">
        <v>81</v>
      </c>
      <c r="C259" s="191" t="s">
        <v>10</v>
      </c>
      <c r="D259" s="201" t="s">
        <v>66</v>
      </c>
      <c r="E259" s="356"/>
      <c r="F259" s="475"/>
      <c r="G259" s="451"/>
    </row>
    <row r="260" spans="1:7" ht="23.25" hidden="1" customHeight="1">
      <c r="A260" s="467" t="s">
        <v>82</v>
      </c>
      <c r="B260" s="464" t="s">
        <v>81</v>
      </c>
      <c r="C260" s="468" t="s">
        <v>0</v>
      </c>
      <c r="D260" s="468" t="s">
        <v>103</v>
      </c>
      <c r="E260" s="356"/>
      <c r="F260" s="475"/>
      <c r="G260" s="451"/>
    </row>
    <row r="261" spans="1:7" ht="23.25" customHeight="1">
      <c r="A261" s="443" t="s">
        <v>102</v>
      </c>
      <c r="B261" s="443" t="s">
        <v>81</v>
      </c>
      <c r="C261" s="445" t="s">
        <v>1</v>
      </c>
      <c r="D261" s="445" t="s">
        <v>219</v>
      </c>
      <c r="E261" s="510"/>
      <c r="F261" s="513"/>
      <c r="G261" s="512"/>
    </row>
    <row r="262" spans="1:7" ht="23.25" customHeight="1">
      <c r="A262" s="443" t="s">
        <v>273</v>
      </c>
      <c r="B262" s="444" t="s">
        <v>274</v>
      </c>
      <c r="C262" s="445" t="s">
        <v>1</v>
      </c>
      <c r="D262" s="445" t="s">
        <v>87</v>
      </c>
      <c r="E262" s="510"/>
      <c r="F262" s="513"/>
      <c r="G262" s="512"/>
    </row>
    <row r="263" spans="1:7" ht="23.25" customHeight="1">
      <c r="A263" s="325" t="s">
        <v>273</v>
      </c>
      <c r="B263" s="197" t="s">
        <v>274</v>
      </c>
      <c r="C263" s="219" t="s">
        <v>1</v>
      </c>
      <c r="D263" s="325" t="s">
        <v>307</v>
      </c>
      <c r="E263" s="294">
        <v>43080</v>
      </c>
      <c r="F263" s="326" t="s">
        <v>56</v>
      </c>
      <c r="G263" s="477" t="s">
        <v>196</v>
      </c>
    </row>
    <row r="264" spans="1:7" ht="23.25" customHeight="1">
      <c r="A264" s="325" t="s">
        <v>273</v>
      </c>
      <c r="B264" s="197" t="s">
        <v>274</v>
      </c>
      <c r="C264" s="219" t="s">
        <v>1</v>
      </c>
      <c r="D264" s="219" t="s">
        <v>257</v>
      </c>
      <c r="E264" s="294">
        <v>43081</v>
      </c>
      <c r="F264" s="326" t="s">
        <v>56</v>
      </c>
      <c r="G264" s="447" t="s">
        <v>195</v>
      </c>
    </row>
    <row r="265" spans="1:7" ht="37.5" customHeight="1">
      <c r="A265" s="448" t="s">
        <v>273</v>
      </c>
      <c r="B265" s="449" t="s">
        <v>274</v>
      </c>
      <c r="C265" s="446" t="s">
        <v>1</v>
      </c>
      <c r="D265" s="446" t="s">
        <v>286</v>
      </c>
      <c r="E265" s="472">
        <v>43082</v>
      </c>
      <c r="F265" s="473" t="s">
        <v>287</v>
      </c>
      <c r="G265" s="446" t="s">
        <v>286</v>
      </c>
    </row>
    <row r="266" spans="1:7" ht="23.25" customHeight="1">
      <c r="A266" s="325" t="s">
        <v>273</v>
      </c>
      <c r="B266" s="197" t="s">
        <v>274</v>
      </c>
      <c r="C266" s="219" t="s">
        <v>1</v>
      </c>
      <c r="D266" s="446" t="s">
        <v>71</v>
      </c>
      <c r="E266" s="294">
        <v>43083</v>
      </c>
      <c r="F266" s="326" t="s">
        <v>56</v>
      </c>
      <c r="G266" s="450" t="s">
        <v>283</v>
      </c>
    </row>
    <row r="267" spans="1:7" ht="23.25" hidden="1" customHeight="1">
      <c r="A267" s="224" t="s">
        <v>106</v>
      </c>
      <c r="B267" s="224" t="s">
        <v>81</v>
      </c>
      <c r="C267" s="470" t="s">
        <v>0</v>
      </c>
      <c r="D267" s="470" t="s">
        <v>228</v>
      </c>
      <c r="E267" s="312"/>
      <c r="F267" s="302"/>
      <c r="G267" s="310"/>
    </row>
    <row r="268" spans="1:7" ht="21" hidden="1" customHeight="1">
      <c r="A268" s="187" t="s">
        <v>89</v>
      </c>
      <c r="B268" s="209" t="s">
        <v>81</v>
      </c>
      <c r="C268" s="185" t="s">
        <v>10</v>
      </c>
      <c r="D268" s="187" t="s">
        <v>235</v>
      </c>
      <c r="E268" s="204">
        <v>43078</v>
      </c>
      <c r="F268" s="205" t="s">
        <v>56</v>
      </c>
      <c r="G268" s="214" t="s">
        <v>194</v>
      </c>
    </row>
    <row r="269" spans="1:7" ht="23.25" hidden="1" customHeight="1">
      <c r="A269" s="185" t="s">
        <v>117</v>
      </c>
      <c r="B269" s="189" t="s">
        <v>118</v>
      </c>
      <c r="C269" s="225" t="s">
        <v>10</v>
      </c>
      <c r="D269" s="189" t="s">
        <v>235</v>
      </c>
      <c r="E269" s="354">
        <v>43080</v>
      </c>
      <c r="F269" s="361" t="s">
        <v>56</v>
      </c>
      <c r="G269" s="398" t="s">
        <v>196</v>
      </c>
    </row>
    <row r="270" spans="1:7" ht="23.25" hidden="1" customHeight="1">
      <c r="A270" s="185" t="s">
        <v>99</v>
      </c>
      <c r="B270" s="189" t="s">
        <v>108</v>
      </c>
      <c r="C270" s="187" t="s">
        <v>0</v>
      </c>
      <c r="D270" s="187" t="s">
        <v>217</v>
      </c>
      <c r="E270" s="355"/>
      <c r="F270" s="362"/>
      <c r="G270" s="399"/>
    </row>
    <row r="271" spans="1:7" ht="23.25" hidden="1" customHeight="1">
      <c r="A271" s="185" t="s">
        <v>107</v>
      </c>
      <c r="B271" s="186" t="s">
        <v>119</v>
      </c>
      <c r="C271" s="187" t="s">
        <v>0</v>
      </c>
      <c r="D271" s="187" t="s">
        <v>83</v>
      </c>
      <c r="E271" s="266"/>
      <c r="F271" s="215" t="s">
        <v>84</v>
      </c>
      <c r="G271" s="214" t="s">
        <v>240</v>
      </c>
    </row>
    <row r="272" spans="1:7" ht="33" hidden="1" customHeight="1">
      <c r="A272" s="187" t="s">
        <v>90</v>
      </c>
      <c r="B272" s="209" t="s">
        <v>79</v>
      </c>
      <c r="C272" s="187" t="s">
        <v>10</v>
      </c>
      <c r="D272" s="187" t="s">
        <v>235</v>
      </c>
      <c r="E272" s="354">
        <v>43082</v>
      </c>
      <c r="F272" s="196" t="s">
        <v>56</v>
      </c>
      <c r="G272" s="199" t="s">
        <v>197</v>
      </c>
    </row>
    <row r="273" spans="1:7" ht="23.25" hidden="1" customHeight="1">
      <c r="A273" s="185" t="s">
        <v>99</v>
      </c>
      <c r="B273" s="189" t="s">
        <v>108</v>
      </c>
      <c r="C273" s="187" t="s">
        <v>10</v>
      </c>
      <c r="D273" s="187" t="s">
        <v>83</v>
      </c>
      <c r="E273" s="363"/>
      <c r="F273" s="215" t="s">
        <v>84</v>
      </c>
      <c r="G273" s="214" t="s">
        <v>240</v>
      </c>
    </row>
    <row r="274" spans="1:7" ht="33" hidden="1" customHeight="1">
      <c r="A274" s="185" t="s">
        <v>99</v>
      </c>
      <c r="B274" s="189" t="s">
        <v>108</v>
      </c>
      <c r="C274" s="187" t="s">
        <v>0</v>
      </c>
      <c r="D274" s="187" t="s">
        <v>218</v>
      </c>
      <c r="E274" s="204">
        <v>43083</v>
      </c>
      <c r="F274" s="196" t="s">
        <v>56</v>
      </c>
      <c r="G274" s="254" t="s">
        <v>198</v>
      </c>
    </row>
    <row r="275" spans="1:7" ht="23.25" hidden="1" customHeight="1">
      <c r="A275" s="212" t="s">
        <v>117</v>
      </c>
      <c r="B275" s="211" t="s">
        <v>223</v>
      </c>
      <c r="C275" s="187" t="s">
        <v>0</v>
      </c>
      <c r="D275" s="201" t="s">
        <v>235</v>
      </c>
      <c r="E275" s="459">
        <v>43084</v>
      </c>
      <c r="F275" s="414" t="s">
        <v>56</v>
      </c>
      <c r="G275" s="350" t="s">
        <v>199</v>
      </c>
    </row>
    <row r="276" spans="1:7" ht="25.5" hidden="1" customHeight="1">
      <c r="A276" s="212" t="s">
        <v>102</v>
      </c>
      <c r="B276" s="211" t="s">
        <v>81</v>
      </c>
      <c r="C276" s="187" t="s">
        <v>0</v>
      </c>
      <c r="D276" s="201" t="s">
        <v>67</v>
      </c>
      <c r="E276" s="456"/>
      <c r="F276" s="457"/>
      <c r="G276" s="351"/>
    </row>
    <row r="277" spans="1:7" ht="25.5" hidden="1" customHeight="1">
      <c r="A277" s="489" t="s">
        <v>127</v>
      </c>
      <c r="B277" s="299" t="s">
        <v>50</v>
      </c>
      <c r="C277" s="468" t="s">
        <v>98</v>
      </c>
      <c r="D277" s="468" t="s">
        <v>221</v>
      </c>
      <c r="E277" s="456"/>
      <c r="F277" s="457"/>
      <c r="G277" s="351"/>
    </row>
    <row r="278" spans="1:7" ht="25.5" customHeight="1">
      <c r="A278" s="466" t="s">
        <v>250</v>
      </c>
      <c r="B278" s="465" t="s">
        <v>251</v>
      </c>
      <c r="C278" s="445" t="s">
        <v>1</v>
      </c>
      <c r="D278" s="445" t="s">
        <v>257</v>
      </c>
      <c r="E278" s="474"/>
      <c r="F278" s="481"/>
      <c r="G278" s="514"/>
    </row>
    <row r="279" spans="1:7" ht="25.5" customHeight="1">
      <c r="A279" s="443" t="s">
        <v>90</v>
      </c>
      <c r="B279" s="443" t="s">
        <v>79</v>
      </c>
      <c r="C279" s="445" t="s">
        <v>1</v>
      </c>
      <c r="D279" s="476" t="s">
        <v>220</v>
      </c>
      <c r="E279" s="474"/>
      <c r="F279" s="481"/>
      <c r="G279" s="514"/>
    </row>
    <row r="280" spans="1:7" ht="25.5" customHeight="1">
      <c r="A280" s="443" t="s">
        <v>85</v>
      </c>
      <c r="B280" s="443" t="s">
        <v>79</v>
      </c>
      <c r="C280" s="445" t="s">
        <v>1</v>
      </c>
      <c r="D280" s="445" t="s">
        <v>224</v>
      </c>
      <c r="E280" s="474"/>
      <c r="F280" s="481"/>
      <c r="G280" s="514"/>
    </row>
    <row r="281" spans="1:7" ht="26.25" customHeight="1">
      <c r="A281" s="443" t="s">
        <v>78</v>
      </c>
      <c r="B281" s="443" t="s">
        <v>79</v>
      </c>
      <c r="C281" s="445" t="s">
        <v>1</v>
      </c>
      <c r="D281" s="443" t="s">
        <v>86</v>
      </c>
      <c r="E281" s="474"/>
      <c r="F281" s="481"/>
      <c r="G281" s="514"/>
    </row>
    <row r="282" spans="1:7" ht="26.25" hidden="1" customHeight="1">
      <c r="A282" s="469" t="s">
        <v>107</v>
      </c>
      <c r="B282" s="322" t="s">
        <v>119</v>
      </c>
      <c r="C282" s="470" t="s">
        <v>10</v>
      </c>
      <c r="D282" s="500" t="s">
        <v>230</v>
      </c>
      <c r="E282" s="456"/>
      <c r="F282" s="457"/>
      <c r="G282" s="351"/>
    </row>
    <row r="283" spans="1:7" ht="21" hidden="1" customHeight="1">
      <c r="A283" s="191" t="s">
        <v>99</v>
      </c>
      <c r="B283" s="192" t="s">
        <v>108</v>
      </c>
      <c r="C283" s="191" t="s">
        <v>0</v>
      </c>
      <c r="D283" s="201" t="s">
        <v>229</v>
      </c>
      <c r="E283" s="456"/>
      <c r="F283" s="457"/>
      <c r="G283" s="351"/>
    </row>
    <row r="284" spans="1:7" ht="21" hidden="1" customHeight="1">
      <c r="A284" s="191" t="s">
        <v>89</v>
      </c>
      <c r="B284" s="192" t="s">
        <v>81</v>
      </c>
      <c r="C284" s="201" t="s">
        <v>0</v>
      </c>
      <c r="D284" s="207" t="s">
        <v>75</v>
      </c>
      <c r="E284" s="456"/>
      <c r="F284" s="457"/>
      <c r="G284" s="351"/>
    </row>
    <row r="285" spans="1:7" ht="21" hidden="1" customHeight="1">
      <c r="A285" s="191" t="s">
        <v>82</v>
      </c>
      <c r="B285" s="192" t="s">
        <v>81</v>
      </c>
      <c r="C285" s="201" t="s">
        <v>0</v>
      </c>
      <c r="D285" s="207" t="s">
        <v>217</v>
      </c>
      <c r="E285" s="456"/>
      <c r="F285" s="457"/>
      <c r="G285" s="351"/>
    </row>
    <row r="286" spans="1:7" ht="18.75" hidden="1" customHeight="1">
      <c r="A286" s="201" t="s">
        <v>106</v>
      </c>
      <c r="B286" s="213" t="s">
        <v>81</v>
      </c>
      <c r="C286" s="201" t="s">
        <v>0</v>
      </c>
      <c r="D286" s="201" t="s">
        <v>103</v>
      </c>
      <c r="E286" s="456"/>
      <c r="F286" s="457"/>
      <c r="G286" s="351"/>
    </row>
    <row r="287" spans="1:7" ht="23.25" hidden="1" customHeight="1">
      <c r="A287" s="187" t="s">
        <v>82</v>
      </c>
      <c r="B287" s="209" t="s">
        <v>81</v>
      </c>
      <c r="C287" s="201" t="s">
        <v>10</v>
      </c>
      <c r="D287" s="187" t="s">
        <v>235</v>
      </c>
      <c r="E287" s="456"/>
      <c r="F287" s="457"/>
      <c r="G287" s="351"/>
    </row>
    <row r="288" spans="1:7" ht="23.25" hidden="1" customHeight="1">
      <c r="A288" s="232" t="s">
        <v>234</v>
      </c>
      <c r="B288" s="233" t="s">
        <v>110</v>
      </c>
      <c r="C288" s="228" t="s">
        <v>0</v>
      </c>
      <c r="D288" s="228" t="s">
        <v>235</v>
      </c>
      <c r="E288" s="456"/>
      <c r="F288" s="457"/>
      <c r="G288" s="351"/>
    </row>
    <row r="289" spans="1:7" ht="23.25" customHeight="1">
      <c r="A289" s="443" t="s">
        <v>273</v>
      </c>
      <c r="B289" s="444" t="s">
        <v>274</v>
      </c>
      <c r="C289" s="445" t="s">
        <v>1</v>
      </c>
      <c r="D289" s="445" t="s">
        <v>300</v>
      </c>
      <c r="E289" s="474"/>
      <c r="F289" s="481"/>
      <c r="G289" s="514"/>
    </row>
    <row r="290" spans="1:7" ht="23.25" customHeight="1">
      <c r="A290" s="325" t="s">
        <v>273</v>
      </c>
      <c r="B290" s="197" t="s">
        <v>274</v>
      </c>
      <c r="C290" s="219" t="s">
        <v>1</v>
      </c>
      <c r="D290" s="219" t="s">
        <v>301</v>
      </c>
      <c r="E290" s="294">
        <v>43087</v>
      </c>
      <c r="F290" s="326"/>
      <c r="G290" s="450"/>
    </row>
    <row r="291" spans="1:7" ht="23.25" customHeight="1">
      <c r="A291" s="325" t="s">
        <v>99</v>
      </c>
      <c r="B291" s="325" t="s">
        <v>108</v>
      </c>
      <c r="C291" s="219" t="s">
        <v>1</v>
      </c>
      <c r="D291" s="219" t="s">
        <v>71</v>
      </c>
      <c r="E291" s="294">
        <v>43087</v>
      </c>
      <c r="F291" s="203"/>
      <c r="G291" s="323"/>
    </row>
    <row r="292" spans="1:7" ht="23.25" hidden="1" customHeight="1">
      <c r="A292" s="492" t="s">
        <v>99</v>
      </c>
      <c r="B292" s="493" t="s">
        <v>108</v>
      </c>
      <c r="C292" s="225" t="s">
        <v>0</v>
      </c>
      <c r="D292" s="225" t="s">
        <v>69</v>
      </c>
      <c r="E292" s="354">
        <v>43088</v>
      </c>
      <c r="F292" s="293" t="s">
        <v>56</v>
      </c>
      <c r="G292" s="478" t="s">
        <v>202</v>
      </c>
    </row>
    <row r="293" spans="1:7" ht="23.25" hidden="1" customHeight="1">
      <c r="A293" s="187" t="s">
        <v>107</v>
      </c>
      <c r="B293" s="209" t="s">
        <v>119</v>
      </c>
      <c r="C293" s="187" t="s">
        <v>0</v>
      </c>
      <c r="D293" s="187" t="s">
        <v>83</v>
      </c>
      <c r="E293" s="363"/>
      <c r="F293" s="215" t="s">
        <v>84</v>
      </c>
      <c r="G293" s="214" t="s">
        <v>240</v>
      </c>
    </row>
    <row r="294" spans="1:7" ht="31.5" hidden="1" customHeight="1">
      <c r="A294" s="187" t="s">
        <v>78</v>
      </c>
      <c r="B294" s="209" t="s">
        <v>79</v>
      </c>
      <c r="C294" s="187" t="s">
        <v>10</v>
      </c>
      <c r="D294" s="187" t="s">
        <v>235</v>
      </c>
      <c r="E294" s="354">
        <v>43089</v>
      </c>
      <c r="F294" s="205" t="s">
        <v>56</v>
      </c>
      <c r="G294" s="234" t="s">
        <v>203</v>
      </c>
    </row>
    <row r="295" spans="1:7" ht="23.25" hidden="1" customHeight="1">
      <c r="A295" s="232" t="s">
        <v>99</v>
      </c>
      <c r="B295" s="233" t="s">
        <v>108</v>
      </c>
      <c r="C295" s="228" t="s">
        <v>10</v>
      </c>
      <c r="D295" s="228" t="s">
        <v>83</v>
      </c>
      <c r="E295" s="363"/>
      <c r="F295" s="235" t="s">
        <v>84</v>
      </c>
      <c r="G295" s="297" t="s">
        <v>240</v>
      </c>
    </row>
    <row r="296" spans="1:7" ht="23.25" customHeight="1">
      <c r="A296" s="325" t="s">
        <v>273</v>
      </c>
      <c r="B296" s="197" t="s">
        <v>274</v>
      </c>
      <c r="C296" s="219" t="s">
        <v>1</v>
      </c>
      <c r="D296" s="219" t="s">
        <v>302</v>
      </c>
      <c r="E296" s="294">
        <v>43088</v>
      </c>
      <c r="F296" s="326" t="s">
        <v>56</v>
      </c>
      <c r="G296" s="450" t="s">
        <v>202</v>
      </c>
    </row>
    <row r="297" spans="1:7" ht="36" customHeight="1">
      <c r="A297" s="448" t="s">
        <v>273</v>
      </c>
      <c r="B297" s="449" t="s">
        <v>274</v>
      </c>
      <c r="C297" s="446" t="s">
        <v>1</v>
      </c>
      <c r="D297" s="446" t="s">
        <v>286</v>
      </c>
      <c r="E297" s="472">
        <v>43089</v>
      </c>
      <c r="F297" s="473" t="s">
        <v>287</v>
      </c>
      <c r="G297" s="446" t="s">
        <v>286</v>
      </c>
    </row>
    <row r="298" spans="1:7" ht="23.25" customHeight="1">
      <c r="A298" s="325" t="s">
        <v>273</v>
      </c>
      <c r="B298" s="197" t="s">
        <v>274</v>
      </c>
      <c r="C298" s="219" t="s">
        <v>1</v>
      </c>
      <c r="D298" s="446" t="s">
        <v>71</v>
      </c>
      <c r="E298" s="294">
        <v>43090</v>
      </c>
      <c r="F298" s="215" t="s">
        <v>56</v>
      </c>
      <c r="G298" s="450" t="s">
        <v>283</v>
      </c>
    </row>
    <row r="299" spans="1:7" ht="30.75" customHeight="1">
      <c r="A299" s="325" t="s">
        <v>99</v>
      </c>
      <c r="B299" s="325" t="s">
        <v>108</v>
      </c>
      <c r="C299" s="219" t="s">
        <v>1</v>
      </c>
      <c r="D299" s="219" t="s">
        <v>120</v>
      </c>
      <c r="E299" s="294">
        <v>43090</v>
      </c>
      <c r="F299" s="215" t="s">
        <v>56</v>
      </c>
      <c r="G299" s="447" t="s">
        <v>204</v>
      </c>
    </row>
    <row r="300" spans="1:7" ht="23.25" hidden="1" customHeight="1">
      <c r="A300" s="470" t="s">
        <v>127</v>
      </c>
      <c r="B300" s="499" t="s">
        <v>50</v>
      </c>
      <c r="C300" s="470" t="s">
        <v>10</v>
      </c>
      <c r="D300" s="470" t="s">
        <v>235</v>
      </c>
      <c r="E300" s="356">
        <v>43091</v>
      </c>
      <c r="F300" s="401" t="s">
        <v>56</v>
      </c>
      <c r="G300" s="395" t="s">
        <v>205</v>
      </c>
    </row>
    <row r="301" spans="1:7" ht="23.25" hidden="1" customHeight="1">
      <c r="A301" s="191" t="s">
        <v>64</v>
      </c>
      <c r="B301" s="213" t="s">
        <v>88</v>
      </c>
      <c r="C301" s="187" t="s">
        <v>0</v>
      </c>
      <c r="D301" s="201" t="s">
        <v>67</v>
      </c>
      <c r="E301" s="356"/>
      <c r="F301" s="401"/>
      <c r="G301" s="395"/>
    </row>
    <row r="302" spans="1:7" ht="23.25" hidden="1" customHeight="1">
      <c r="A302" s="191" t="s">
        <v>90</v>
      </c>
      <c r="B302" s="192" t="s">
        <v>79</v>
      </c>
      <c r="C302" s="201" t="s">
        <v>0</v>
      </c>
      <c r="D302" s="201" t="s">
        <v>69</v>
      </c>
      <c r="E302" s="356"/>
      <c r="F302" s="401"/>
      <c r="G302" s="395"/>
    </row>
    <row r="303" spans="1:7" ht="23.25" hidden="1" customHeight="1">
      <c r="A303" s="467" t="s">
        <v>85</v>
      </c>
      <c r="B303" s="464" t="s">
        <v>79</v>
      </c>
      <c r="C303" s="468" t="s">
        <v>0</v>
      </c>
      <c r="D303" s="468" t="s">
        <v>113</v>
      </c>
      <c r="E303" s="356"/>
      <c r="F303" s="401"/>
      <c r="G303" s="395"/>
    </row>
    <row r="304" spans="1:7" ht="23.25" customHeight="1">
      <c r="A304" s="443" t="s">
        <v>250</v>
      </c>
      <c r="B304" s="443" t="s">
        <v>251</v>
      </c>
      <c r="C304" s="445" t="s">
        <v>1</v>
      </c>
      <c r="D304" s="445" t="s">
        <v>87</v>
      </c>
      <c r="E304" s="369"/>
      <c r="F304" s="480"/>
      <c r="G304" s="455"/>
    </row>
    <row r="305" spans="1:7" ht="23.25" customHeight="1">
      <c r="A305" s="443" t="s">
        <v>78</v>
      </c>
      <c r="B305" s="443" t="s">
        <v>79</v>
      </c>
      <c r="C305" s="445" t="s">
        <v>1</v>
      </c>
      <c r="D305" s="445" t="s">
        <v>91</v>
      </c>
      <c r="E305" s="369"/>
      <c r="F305" s="480"/>
      <c r="G305" s="455"/>
    </row>
    <row r="306" spans="1:7" ht="23.25" customHeight="1">
      <c r="A306" s="443" t="s">
        <v>107</v>
      </c>
      <c r="B306" s="443" t="s">
        <v>119</v>
      </c>
      <c r="C306" s="445" t="s">
        <v>1</v>
      </c>
      <c r="D306" s="443" t="s">
        <v>120</v>
      </c>
      <c r="E306" s="369"/>
      <c r="F306" s="480"/>
      <c r="G306" s="455"/>
    </row>
    <row r="307" spans="1:7" ht="23.25" customHeight="1">
      <c r="A307" s="443" t="s">
        <v>99</v>
      </c>
      <c r="B307" s="443" t="s">
        <v>108</v>
      </c>
      <c r="C307" s="445" t="s">
        <v>1</v>
      </c>
      <c r="D307" s="445" t="s">
        <v>224</v>
      </c>
      <c r="E307" s="369"/>
      <c r="F307" s="480"/>
      <c r="G307" s="455"/>
    </row>
    <row r="308" spans="1:7" ht="23.25" customHeight="1">
      <c r="A308" s="443" t="s">
        <v>273</v>
      </c>
      <c r="B308" s="444" t="s">
        <v>274</v>
      </c>
      <c r="C308" s="445" t="s">
        <v>1</v>
      </c>
      <c r="D308" s="445" t="s">
        <v>280</v>
      </c>
      <c r="E308" s="369"/>
      <c r="F308" s="480"/>
      <c r="G308" s="455"/>
    </row>
    <row r="309" spans="1:7" ht="23.25" customHeight="1">
      <c r="A309" s="443" t="s">
        <v>89</v>
      </c>
      <c r="B309" s="443" t="s">
        <v>81</v>
      </c>
      <c r="C309" s="443" t="s">
        <v>1</v>
      </c>
      <c r="D309" s="445" t="s">
        <v>219</v>
      </c>
      <c r="E309" s="369"/>
      <c r="F309" s="480"/>
      <c r="G309" s="455"/>
    </row>
    <row r="310" spans="1:7" ht="23.25" hidden="1" customHeight="1">
      <c r="A310" s="469" t="s">
        <v>82</v>
      </c>
      <c r="B310" s="322" t="s">
        <v>81</v>
      </c>
      <c r="C310" s="470" t="s">
        <v>0</v>
      </c>
      <c r="D310" s="470" t="s">
        <v>75</v>
      </c>
      <c r="E310" s="356"/>
      <c r="F310" s="401"/>
      <c r="G310" s="395"/>
    </row>
    <row r="311" spans="1:7" ht="23.25" hidden="1" customHeight="1">
      <c r="A311" s="191" t="s">
        <v>102</v>
      </c>
      <c r="B311" s="192" t="s">
        <v>81</v>
      </c>
      <c r="C311" s="201" t="s">
        <v>0</v>
      </c>
      <c r="D311" s="201" t="s">
        <v>103</v>
      </c>
      <c r="E311" s="356"/>
      <c r="F311" s="401"/>
      <c r="G311" s="395"/>
    </row>
    <row r="312" spans="1:7" ht="23.25" hidden="1" customHeight="1">
      <c r="A312" s="191" t="s">
        <v>106</v>
      </c>
      <c r="B312" s="192" t="s">
        <v>81</v>
      </c>
      <c r="C312" s="201" t="s">
        <v>10</v>
      </c>
      <c r="D312" s="201" t="s">
        <v>66</v>
      </c>
      <c r="E312" s="357"/>
      <c r="F312" s="402"/>
      <c r="G312" s="396"/>
    </row>
    <row r="313" spans="1:7" ht="23.25" hidden="1" customHeight="1">
      <c r="A313" s="189" t="s">
        <v>102</v>
      </c>
      <c r="B313" s="189" t="s">
        <v>81</v>
      </c>
      <c r="C313" s="201" t="s">
        <v>10</v>
      </c>
      <c r="D313" s="187" t="s">
        <v>235</v>
      </c>
      <c r="E313" s="204">
        <v>43092</v>
      </c>
      <c r="F313" s="205" t="s">
        <v>56</v>
      </c>
      <c r="G313" s="214" t="s">
        <v>206</v>
      </c>
    </row>
    <row r="314" spans="1:7" ht="23.25" hidden="1" customHeight="1">
      <c r="A314" s="187" t="s">
        <v>99</v>
      </c>
      <c r="B314" s="209" t="s">
        <v>108</v>
      </c>
      <c r="C314" s="187" t="s">
        <v>0</v>
      </c>
      <c r="D314" s="187" t="s">
        <v>113</v>
      </c>
      <c r="E314" s="295"/>
      <c r="F314" s="461"/>
      <c r="G314" s="298"/>
    </row>
    <row r="315" spans="1:7" ht="23.25" hidden="1" customHeight="1">
      <c r="A315" s="187" t="s">
        <v>99</v>
      </c>
      <c r="B315" s="209" t="s">
        <v>108</v>
      </c>
      <c r="C315" s="187" t="s">
        <v>0</v>
      </c>
      <c r="D315" s="187" t="s">
        <v>121</v>
      </c>
      <c r="E315" s="354">
        <v>43095</v>
      </c>
      <c r="F315" s="326" t="s">
        <v>56</v>
      </c>
      <c r="G315" s="218" t="s">
        <v>208</v>
      </c>
    </row>
    <row r="316" spans="1:7" ht="23.25" hidden="1" customHeight="1">
      <c r="A316" s="187" t="s">
        <v>107</v>
      </c>
      <c r="B316" s="209" t="s">
        <v>119</v>
      </c>
      <c r="C316" s="187" t="s">
        <v>0</v>
      </c>
      <c r="D316" s="187" t="s">
        <v>83</v>
      </c>
      <c r="E316" s="363"/>
      <c r="F316" s="215" t="s">
        <v>84</v>
      </c>
      <c r="G316" s="214" t="s">
        <v>240</v>
      </c>
    </row>
    <row r="317" spans="1:7" ht="23.25" hidden="1" customHeight="1">
      <c r="A317" s="187" t="s">
        <v>85</v>
      </c>
      <c r="B317" s="209" t="s">
        <v>79</v>
      </c>
      <c r="C317" s="187" t="s">
        <v>10</v>
      </c>
      <c r="D317" s="187" t="s">
        <v>235</v>
      </c>
      <c r="E317" s="354">
        <v>43096</v>
      </c>
      <c r="F317" s="326" t="s">
        <v>56</v>
      </c>
      <c r="G317" s="218" t="s">
        <v>209</v>
      </c>
    </row>
    <row r="318" spans="1:7" ht="23.25" hidden="1" customHeight="1">
      <c r="A318" s="185" t="s">
        <v>99</v>
      </c>
      <c r="B318" s="189" t="s">
        <v>108</v>
      </c>
      <c r="C318" s="187" t="s">
        <v>10</v>
      </c>
      <c r="D318" s="187" t="s">
        <v>83</v>
      </c>
      <c r="E318" s="363"/>
      <c r="F318" s="215" t="s">
        <v>84</v>
      </c>
      <c r="G318" s="214" t="s">
        <v>240</v>
      </c>
    </row>
    <row r="319" spans="1:7" ht="23.25" hidden="1" customHeight="1">
      <c r="A319" s="232" t="s">
        <v>99</v>
      </c>
      <c r="B319" s="233" t="s">
        <v>108</v>
      </c>
      <c r="C319" s="228" t="s">
        <v>0</v>
      </c>
      <c r="D319" s="228" t="s">
        <v>75</v>
      </c>
      <c r="E319" s="291">
        <v>43097</v>
      </c>
      <c r="F319" s="235" t="s">
        <v>56</v>
      </c>
      <c r="G319" s="218" t="s">
        <v>210</v>
      </c>
    </row>
    <row r="320" spans="1:7" ht="23.25" customHeight="1">
      <c r="A320" s="325" t="s">
        <v>273</v>
      </c>
      <c r="B320" s="197" t="s">
        <v>274</v>
      </c>
      <c r="C320" s="219" t="s">
        <v>1</v>
      </c>
      <c r="D320" s="219" t="s">
        <v>303</v>
      </c>
      <c r="E320" s="294">
        <v>43094</v>
      </c>
      <c r="F320" s="326" t="s">
        <v>56</v>
      </c>
      <c r="G320" s="450" t="s">
        <v>207</v>
      </c>
    </row>
    <row r="321" spans="1:7" ht="23.25" customHeight="1">
      <c r="A321" s="325" t="s">
        <v>273</v>
      </c>
      <c r="B321" s="197" t="s">
        <v>274</v>
      </c>
      <c r="C321" s="219" t="s">
        <v>1</v>
      </c>
      <c r="D321" s="219" t="s">
        <v>304</v>
      </c>
      <c r="E321" s="294">
        <v>43095</v>
      </c>
      <c r="F321" s="326" t="s">
        <v>56</v>
      </c>
      <c r="G321" s="450" t="s">
        <v>208</v>
      </c>
    </row>
    <row r="322" spans="1:7" ht="31.5" customHeight="1">
      <c r="A322" s="448" t="s">
        <v>273</v>
      </c>
      <c r="B322" s="449" t="s">
        <v>274</v>
      </c>
      <c r="C322" s="446" t="s">
        <v>1</v>
      </c>
      <c r="D322" s="446" t="s">
        <v>286</v>
      </c>
      <c r="E322" s="294">
        <v>43096</v>
      </c>
      <c r="F322" s="473" t="s">
        <v>287</v>
      </c>
      <c r="G322" s="446" t="s">
        <v>286</v>
      </c>
    </row>
    <row r="323" spans="1:7" ht="23.25" customHeight="1">
      <c r="A323" s="325" t="s">
        <v>273</v>
      </c>
      <c r="B323" s="197" t="s">
        <v>274</v>
      </c>
      <c r="C323" s="219" t="s">
        <v>1</v>
      </c>
      <c r="D323" s="446" t="s">
        <v>71</v>
      </c>
      <c r="E323" s="294">
        <v>43097</v>
      </c>
      <c r="F323" s="215" t="s">
        <v>56</v>
      </c>
      <c r="G323" s="450" t="s">
        <v>283</v>
      </c>
    </row>
    <row r="324" spans="1:7" ht="23.25" hidden="1" customHeight="1">
      <c r="A324" s="322" t="s">
        <v>109</v>
      </c>
      <c r="B324" s="322" t="s">
        <v>110</v>
      </c>
      <c r="C324" s="225" t="s">
        <v>10</v>
      </c>
      <c r="D324" s="470" t="s">
        <v>235</v>
      </c>
      <c r="E324" s="304">
        <v>43098</v>
      </c>
      <c r="F324" s="317" t="s">
        <v>56</v>
      </c>
      <c r="G324" s="313" t="s">
        <v>211</v>
      </c>
    </row>
    <row r="325" spans="1:7" ht="23.25" hidden="1" customHeight="1">
      <c r="A325" s="464" t="s">
        <v>89</v>
      </c>
      <c r="B325" s="464" t="s">
        <v>81</v>
      </c>
      <c r="C325" s="228" t="s">
        <v>0</v>
      </c>
      <c r="D325" s="468" t="s">
        <v>67</v>
      </c>
      <c r="E325" s="304"/>
      <c r="F325" s="317"/>
      <c r="G325" s="313"/>
    </row>
    <row r="326" spans="1:7" ht="23.25" customHeight="1">
      <c r="A326" s="443" t="s">
        <v>127</v>
      </c>
      <c r="B326" s="443" t="s">
        <v>50</v>
      </c>
      <c r="C326" s="445" t="s">
        <v>1</v>
      </c>
      <c r="D326" s="445" t="s">
        <v>87</v>
      </c>
      <c r="E326" s="371">
        <v>43098</v>
      </c>
      <c r="F326" s="391"/>
      <c r="G326" s="519" t="s">
        <v>211</v>
      </c>
    </row>
    <row r="327" spans="1:7" ht="23.25" customHeight="1">
      <c r="A327" s="443" t="s">
        <v>250</v>
      </c>
      <c r="B327" s="443" t="s">
        <v>251</v>
      </c>
      <c r="C327" s="445" t="s">
        <v>1</v>
      </c>
      <c r="D327" s="445" t="s">
        <v>258</v>
      </c>
      <c r="E327" s="356"/>
      <c r="F327" s="392"/>
      <c r="G327" s="454"/>
    </row>
    <row r="328" spans="1:7" ht="23.25" customHeight="1">
      <c r="A328" s="443" t="s">
        <v>90</v>
      </c>
      <c r="B328" s="443" t="s">
        <v>79</v>
      </c>
      <c r="C328" s="445" t="s">
        <v>1</v>
      </c>
      <c r="D328" s="445" t="s">
        <v>115</v>
      </c>
      <c r="E328" s="356"/>
      <c r="F328" s="392"/>
      <c r="G328" s="454"/>
    </row>
    <row r="329" spans="1:7" ht="23.25" hidden="1" customHeight="1">
      <c r="A329" s="469" t="s">
        <v>85</v>
      </c>
      <c r="B329" s="322" t="s">
        <v>79</v>
      </c>
      <c r="C329" s="470" t="s">
        <v>0</v>
      </c>
      <c r="D329" s="470" t="s">
        <v>226</v>
      </c>
      <c r="E329" s="356"/>
      <c r="F329" s="392"/>
      <c r="G329" s="454"/>
    </row>
    <row r="330" spans="1:7" ht="23.25" hidden="1" customHeight="1">
      <c r="A330" s="467" t="s">
        <v>128</v>
      </c>
      <c r="B330" s="464" t="s">
        <v>79</v>
      </c>
      <c r="C330" s="468" t="s">
        <v>98</v>
      </c>
      <c r="D330" s="468" t="s">
        <v>221</v>
      </c>
      <c r="E330" s="356"/>
      <c r="F330" s="392"/>
      <c r="G330" s="454"/>
    </row>
    <row r="331" spans="1:7" ht="23.25" customHeight="1">
      <c r="A331" s="443" t="s">
        <v>78</v>
      </c>
      <c r="B331" s="443" t="s">
        <v>79</v>
      </c>
      <c r="C331" s="445" t="s">
        <v>1</v>
      </c>
      <c r="D331" s="445" t="s">
        <v>86</v>
      </c>
      <c r="E331" s="356"/>
      <c r="F331" s="392"/>
      <c r="G331" s="454"/>
    </row>
    <row r="332" spans="1:7" ht="23.25" hidden="1" customHeight="1">
      <c r="A332" s="504" t="s">
        <v>107</v>
      </c>
      <c r="B332" s="321" t="s">
        <v>119</v>
      </c>
      <c r="C332" s="502" t="s">
        <v>0</v>
      </c>
      <c r="D332" s="502" t="s">
        <v>218</v>
      </c>
      <c r="E332" s="356"/>
      <c r="F332" s="392"/>
      <c r="G332" s="454"/>
    </row>
    <row r="333" spans="1:7" ht="23.25" customHeight="1">
      <c r="A333" s="443" t="s">
        <v>99</v>
      </c>
      <c r="B333" s="443" t="s">
        <v>108</v>
      </c>
      <c r="C333" s="445" t="s">
        <v>1</v>
      </c>
      <c r="D333" s="476" t="s">
        <v>220</v>
      </c>
      <c r="E333" s="356"/>
      <c r="F333" s="392"/>
      <c r="G333" s="454"/>
    </row>
    <row r="334" spans="1:7" ht="23.25" customHeight="1">
      <c r="A334" s="443" t="s">
        <v>273</v>
      </c>
      <c r="B334" s="444" t="s">
        <v>274</v>
      </c>
      <c r="C334" s="445" t="s">
        <v>1</v>
      </c>
      <c r="D334" s="445" t="s">
        <v>232</v>
      </c>
      <c r="E334" s="357"/>
      <c r="F334" s="393"/>
      <c r="G334" s="520"/>
    </row>
    <row r="335" spans="1:7" ht="23.25" hidden="1" customHeight="1">
      <c r="A335" s="469" t="s">
        <v>82</v>
      </c>
      <c r="B335" s="322" t="s">
        <v>81</v>
      </c>
      <c r="C335" s="470" t="s">
        <v>0</v>
      </c>
      <c r="D335" s="470" t="s">
        <v>103</v>
      </c>
      <c r="E335" s="304"/>
      <c r="F335" s="317"/>
      <c r="G335" s="313"/>
    </row>
    <row r="336" spans="1:7" ht="23.25" hidden="1" customHeight="1">
      <c r="A336" s="191" t="s">
        <v>102</v>
      </c>
      <c r="B336" s="192" t="s">
        <v>81</v>
      </c>
      <c r="C336" s="201" t="s">
        <v>0</v>
      </c>
      <c r="D336" s="201" t="s">
        <v>75</v>
      </c>
      <c r="E336" s="304"/>
      <c r="F336" s="317"/>
      <c r="G336" s="313"/>
    </row>
    <row r="337" spans="1:7" ht="23.25" hidden="1" customHeight="1">
      <c r="A337" s="191" t="s">
        <v>106</v>
      </c>
      <c r="B337" s="192" t="s">
        <v>81</v>
      </c>
      <c r="C337" s="201" t="s">
        <v>0</v>
      </c>
      <c r="D337" s="201" t="s">
        <v>217</v>
      </c>
      <c r="E337" s="312"/>
      <c r="F337" s="318"/>
      <c r="G337" s="314"/>
    </row>
    <row r="338" spans="1:7" ht="23.25" hidden="1" customHeight="1">
      <c r="A338" s="187" t="s">
        <v>106</v>
      </c>
      <c r="B338" s="189" t="s">
        <v>81</v>
      </c>
      <c r="C338" s="187" t="s">
        <v>10</v>
      </c>
      <c r="D338" s="219" t="s">
        <v>235</v>
      </c>
      <c r="E338" s="294">
        <v>43099</v>
      </c>
      <c r="F338" s="219" t="s">
        <v>56</v>
      </c>
      <c r="G338" s="323" t="s">
        <v>212</v>
      </c>
    </row>
    <row r="339" spans="1:7" ht="23.25" hidden="1" customHeight="1">
      <c r="A339" s="227"/>
      <c r="B339" s="224"/>
      <c r="C339" s="227"/>
      <c r="D339" s="226"/>
      <c r="E339" s="236"/>
      <c r="F339" s="226"/>
      <c r="G339" s="244"/>
    </row>
    <row r="340" spans="1:7" ht="39" hidden="1" customHeight="1">
      <c r="A340" s="360" t="s">
        <v>116</v>
      </c>
      <c r="B340" s="360"/>
      <c r="C340" s="360"/>
      <c r="D340" s="360"/>
      <c r="E340" s="360"/>
      <c r="F340" s="360"/>
      <c r="G340" s="360"/>
    </row>
    <row r="341" spans="1:7" ht="42" hidden="1" customHeight="1">
      <c r="A341" s="386" t="s">
        <v>241</v>
      </c>
      <c r="B341" s="460"/>
      <c r="C341" s="460"/>
      <c r="D341" s="460"/>
      <c r="E341" s="460"/>
      <c r="F341" s="460"/>
      <c r="G341" s="460"/>
    </row>
    <row r="342" spans="1:7" ht="41.25" hidden="1" customHeight="1">
      <c r="A342" s="359" t="s">
        <v>238</v>
      </c>
      <c r="B342" s="359"/>
      <c r="C342" s="359"/>
      <c r="D342" s="359"/>
      <c r="E342" s="359"/>
      <c r="F342" s="359"/>
      <c r="G342" s="359"/>
    </row>
    <row r="343" spans="1:7" ht="27.75" hidden="1" customHeight="1">
      <c r="A343" s="359" t="s">
        <v>239</v>
      </c>
      <c r="B343" s="359"/>
      <c r="C343" s="359"/>
      <c r="D343" s="359"/>
      <c r="E343" s="359"/>
      <c r="F343" s="359"/>
      <c r="G343" s="359"/>
    </row>
    <row r="344" spans="1:7" ht="19.5" hidden="1" customHeight="1">
      <c r="A344" s="359"/>
      <c r="B344" s="359"/>
      <c r="C344" s="359"/>
      <c r="D344" s="359"/>
      <c r="E344" s="359"/>
      <c r="F344" s="359"/>
      <c r="G344" s="359"/>
    </row>
    <row r="345" spans="1:7" ht="24.75" hidden="1" customHeight="1">
      <c r="A345" s="171"/>
      <c r="B345" s="171"/>
      <c r="C345" s="171"/>
      <c r="D345" s="171"/>
      <c r="E345" s="171"/>
      <c r="F345" s="171"/>
      <c r="G345" s="171"/>
    </row>
    <row r="346" spans="1:7" ht="23.25" hidden="1" customHeight="1">
      <c r="A346" s="179"/>
      <c r="B346" s="176"/>
      <c r="C346" s="315"/>
      <c r="D346" s="255" t="s">
        <v>53</v>
      </c>
      <c r="E346" s="240"/>
      <c r="F346" s="240"/>
      <c r="G346" s="238"/>
    </row>
    <row r="347" spans="1:7" ht="23.25" hidden="1" customHeight="1">
      <c r="A347" s="180"/>
      <c r="B347" s="177"/>
      <c r="C347" s="315"/>
      <c r="D347" s="256" t="s">
        <v>242</v>
      </c>
      <c r="E347" s="240"/>
      <c r="F347" s="240"/>
      <c r="G347" s="238"/>
    </row>
    <row r="348" spans="1:7" ht="23.25" hidden="1" customHeight="1">
      <c r="A348" s="180"/>
      <c r="B348" s="177"/>
      <c r="C348" s="179"/>
      <c r="D348" s="256"/>
      <c r="E348" s="242"/>
      <c r="F348" s="311"/>
      <c r="G348" s="239"/>
    </row>
    <row r="349" spans="1:7" ht="23.25" hidden="1" customHeight="1">
      <c r="A349" s="180"/>
      <c r="B349" s="177"/>
      <c r="C349" s="182"/>
      <c r="D349" s="256" t="s">
        <v>85</v>
      </c>
      <c r="E349" s="242"/>
      <c r="F349" s="311"/>
      <c r="G349" s="239"/>
    </row>
    <row r="350" spans="1:7" ht="23.25" hidden="1" customHeight="1">
      <c r="A350" s="180"/>
      <c r="B350" s="177"/>
      <c r="C350" s="182"/>
      <c r="D350" s="256" t="s">
        <v>243</v>
      </c>
      <c r="E350" s="242"/>
      <c r="F350" s="311"/>
      <c r="G350" s="239"/>
    </row>
    <row r="351" spans="1:7" ht="23.25" hidden="1" customHeight="1">
      <c r="A351" s="180"/>
      <c r="B351" s="177"/>
      <c r="C351" s="182"/>
      <c r="D351" s="256"/>
      <c r="E351" s="242"/>
      <c r="F351" s="311"/>
      <c r="G351" s="239"/>
    </row>
    <row r="352" spans="1:7" ht="23.25" hidden="1" customHeight="1">
      <c r="A352" s="180"/>
      <c r="B352" s="177"/>
      <c r="C352" s="182"/>
      <c r="D352" s="256"/>
      <c r="E352" s="242"/>
      <c r="F352" s="358"/>
      <c r="G352" s="358"/>
    </row>
    <row r="353" spans="1:7" ht="23.25" hidden="1" customHeight="1">
      <c r="A353" s="180"/>
      <c r="B353" s="255" t="s">
        <v>51</v>
      </c>
      <c r="C353" s="255" t="s">
        <v>51</v>
      </c>
      <c r="D353" s="255" t="s">
        <v>244</v>
      </c>
      <c r="E353" s="257" t="s">
        <v>244</v>
      </c>
      <c r="F353" s="262"/>
      <c r="G353" s="262" t="s">
        <v>247</v>
      </c>
    </row>
    <row r="354" spans="1:7" ht="23.25" hidden="1" customHeight="1">
      <c r="B354" s="258" t="s">
        <v>105</v>
      </c>
      <c r="C354" s="258" t="s">
        <v>90</v>
      </c>
      <c r="D354" s="259" t="s">
        <v>111</v>
      </c>
      <c r="E354" s="259" t="s">
        <v>245</v>
      </c>
      <c r="F354" s="263"/>
      <c r="G354" s="263" t="s">
        <v>248</v>
      </c>
    </row>
    <row r="355" spans="1:7" ht="23.25" hidden="1" customHeight="1">
      <c r="B355" s="256" t="s">
        <v>100</v>
      </c>
      <c r="C355" s="256" t="s">
        <v>100</v>
      </c>
      <c r="D355" s="259" t="s">
        <v>246</v>
      </c>
      <c r="E355" s="259" t="s">
        <v>101</v>
      </c>
      <c r="F355" s="263"/>
      <c r="G355" s="263" t="s">
        <v>249</v>
      </c>
    </row>
    <row r="356" spans="1:7" ht="23.25" hidden="1" customHeight="1">
      <c r="E356" s="384"/>
      <c r="F356" s="384"/>
      <c r="G356" s="311"/>
    </row>
    <row r="357" spans="1:7" ht="23.25" hidden="1" customHeight="1">
      <c r="A357" s="260"/>
      <c r="B357" s="260"/>
      <c r="C357" s="261"/>
      <c r="D357" s="260"/>
      <c r="E357" s="384"/>
      <c r="F357" s="384"/>
      <c r="G357" s="311"/>
    </row>
    <row r="358" spans="1:7" ht="23.25" customHeight="1">
      <c r="A358" s="180"/>
      <c r="B358" s="397"/>
      <c r="C358" s="397"/>
      <c r="D358" s="183"/>
      <c r="E358" s="280"/>
      <c r="G358" s="241"/>
    </row>
    <row r="359" spans="1:7" ht="23.25" customHeight="1">
      <c r="A359" s="180"/>
      <c r="B359" s="384"/>
      <c r="C359" s="384"/>
      <c r="D359" s="348" t="s">
        <v>260</v>
      </c>
      <c r="E359" s="348"/>
      <c r="F359" s="279"/>
      <c r="G359" s="249"/>
    </row>
    <row r="360" spans="1:7" ht="16.5" customHeight="1">
      <c r="A360" s="180"/>
      <c r="B360" s="280"/>
      <c r="C360" s="280"/>
      <c r="D360" s="348" t="s">
        <v>272</v>
      </c>
      <c r="E360" s="348"/>
      <c r="F360" s="279"/>
      <c r="G360" s="249"/>
    </row>
    <row r="361" spans="1:7" ht="23.25" customHeight="1">
      <c r="A361" s="180"/>
      <c r="B361" s="178"/>
      <c r="C361" s="183"/>
      <c r="D361" s="348" t="s">
        <v>250</v>
      </c>
      <c r="E361" s="348"/>
      <c r="F361" s="279"/>
      <c r="G361" s="249"/>
    </row>
    <row r="362" spans="1:7" ht="23.25" customHeight="1">
      <c r="A362" s="180"/>
      <c r="B362" s="178"/>
      <c r="C362" s="183"/>
      <c r="D362" s="348" t="s">
        <v>261</v>
      </c>
      <c r="E362" s="348"/>
      <c r="F362" s="279"/>
      <c r="G362" s="249"/>
    </row>
    <row r="363" spans="1:7" ht="23.25" customHeight="1">
      <c r="A363" s="180"/>
      <c r="B363" s="178"/>
      <c r="C363" s="183"/>
      <c r="D363" s="183"/>
      <c r="E363" s="242"/>
      <c r="F363" s="279"/>
      <c r="G363" s="249"/>
    </row>
    <row r="364" spans="1:7" ht="22.5" customHeight="1">
      <c r="C364" s="183"/>
      <c r="E364" s="242"/>
      <c r="F364" s="279"/>
      <c r="G364" s="249"/>
    </row>
    <row r="365" spans="1:7" ht="22.5" customHeight="1">
      <c r="A365" s="416" t="s">
        <v>262</v>
      </c>
      <c r="B365" s="416"/>
      <c r="C365" s="289" t="s">
        <v>262</v>
      </c>
      <c r="D365" s="286" t="s">
        <v>262</v>
      </c>
      <c r="E365" s="483" t="s">
        <v>267</v>
      </c>
      <c r="F365" s="483"/>
      <c r="G365" s="290" t="s">
        <v>262</v>
      </c>
    </row>
    <row r="366" spans="1:7" ht="22.5" customHeight="1">
      <c r="A366" s="417" t="s">
        <v>306</v>
      </c>
      <c r="B366" s="417"/>
      <c r="C366" s="290" t="s">
        <v>263</v>
      </c>
      <c r="D366" s="285" t="s">
        <v>265</v>
      </c>
      <c r="E366" s="171" t="s">
        <v>268</v>
      </c>
      <c r="F366" s="171"/>
      <c r="G366" s="290" t="s">
        <v>270</v>
      </c>
    </row>
    <row r="367" spans="1:7" ht="22.5" customHeight="1">
      <c r="A367" s="484" t="s">
        <v>108</v>
      </c>
      <c r="B367" s="484"/>
      <c r="C367" s="285" t="s">
        <v>264</v>
      </c>
      <c r="D367" s="287" t="s">
        <v>266</v>
      </c>
      <c r="E367" s="171" t="s">
        <v>269</v>
      </c>
      <c r="F367" s="171"/>
      <c r="G367" s="288" t="s">
        <v>271</v>
      </c>
    </row>
    <row r="368" spans="1:7" ht="30.75" customHeight="1"/>
    <row r="370" spans="1:7" ht="42" customHeight="1"/>
    <row r="372" spans="1:7" ht="16.5" customHeight="1"/>
    <row r="373" spans="1:7" ht="6" customHeight="1"/>
    <row r="379" spans="1:7" s="287" customFormat="1" ht="23.25" customHeight="1">
      <c r="A379" s="181"/>
      <c r="B379" s="175"/>
      <c r="C379" s="184"/>
      <c r="D379" s="184"/>
      <c r="E379" s="288"/>
      <c r="G379" s="250"/>
    </row>
    <row r="380" spans="1:7" s="287" customFormat="1" ht="23.25" customHeight="1">
      <c r="A380" s="181"/>
      <c r="B380" s="175"/>
      <c r="C380" s="184"/>
      <c r="D380" s="184"/>
      <c r="E380" s="288"/>
      <c r="G380" s="250"/>
    </row>
    <row r="381" spans="1:7" s="287" customFormat="1" ht="23.25" customHeight="1">
      <c r="A381" s="181"/>
      <c r="B381" s="175"/>
      <c r="C381" s="184"/>
      <c r="D381" s="184"/>
      <c r="E381" s="288"/>
      <c r="G381" s="250"/>
    </row>
    <row r="382" spans="1:7" s="287" customFormat="1" ht="23.25" customHeight="1">
      <c r="A382" s="181"/>
      <c r="B382" s="175"/>
      <c r="C382" s="184"/>
      <c r="D382" s="184"/>
      <c r="E382" s="288"/>
      <c r="G382" s="250"/>
    </row>
    <row r="383" spans="1:7" s="287" customFormat="1" ht="23.25" customHeight="1">
      <c r="A383" s="181"/>
      <c r="B383" s="175"/>
      <c r="C383" s="184"/>
      <c r="D383" s="184"/>
      <c r="E383" s="288"/>
      <c r="G383" s="250"/>
    </row>
    <row r="384" spans="1:7" s="287" customFormat="1" ht="23.25" customHeight="1">
      <c r="A384" s="181"/>
      <c r="B384" s="175"/>
      <c r="C384" s="184"/>
      <c r="D384" s="184"/>
      <c r="E384" s="288"/>
      <c r="G384" s="250"/>
    </row>
    <row r="385" spans="1:7" s="287" customFormat="1" ht="23.25" customHeight="1">
      <c r="A385" s="181"/>
      <c r="B385" s="175"/>
      <c r="C385" s="184"/>
      <c r="D385" s="184"/>
      <c r="E385" s="288"/>
      <c r="G385" s="250"/>
    </row>
    <row r="386" spans="1:7" s="287" customFormat="1" ht="23.25" customHeight="1">
      <c r="A386" s="181"/>
      <c r="B386" s="175"/>
      <c r="C386" s="184"/>
      <c r="D386" s="184"/>
      <c r="E386" s="288"/>
      <c r="G386" s="250"/>
    </row>
    <row r="387" spans="1:7" s="287" customFormat="1" ht="23.25" customHeight="1">
      <c r="A387" s="181"/>
      <c r="B387" s="175"/>
      <c r="C387" s="184"/>
      <c r="D387" s="184"/>
      <c r="E387" s="288"/>
      <c r="G387" s="250"/>
    </row>
    <row r="388" spans="1:7" s="287" customFormat="1" ht="23.25" customHeight="1">
      <c r="A388" s="181"/>
      <c r="B388" s="175"/>
      <c r="C388" s="184"/>
      <c r="D388" s="184"/>
      <c r="E388" s="288"/>
      <c r="G388" s="250"/>
    </row>
    <row r="389" spans="1:7" s="287" customFormat="1" ht="23.25" customHeight="1">
      <c r="A389" s="181"/>
      <c r="B389" s="175"/>
      <c r="C389" s="184"/>
      <c r="D389" s="184"/>
      <c r="E389" s="288"/>
      <c r="G389" s="250"/>
    </row>
  </sheetData>
  <autoFilter ref="A4:G357">
    <filterColumn colId="2">
      <filters>
        <filter val="Toroslar"/>
      </filters>
    </filterColumn>
  </autoFilter>
  <mergeCells count="117">
    <mergeCell ref="A365:B365"/>
    <mergeCell ref="A366:B366"/>
    <mergeCell ref="A367:B367"/>
    <mergeCell ref="E326:E334"/>
    <mergeCell ref="F326:F334"/>
    <mergeCell ref="G326:G334"/>
    <mergeCell ref="E155:E156"/>
    <mergeCell ref="E212:E220"/>
    <mergeCell ref="F212:F220"/>
    <mergeCell ref="G212:G220"/>
    <mergeCell ref="E228:E236"/>
    <mergeCell ref="F228:F236"/>
    <mergeCell ref="G228:G236"/>
    <mergeCell ref="E252:E262"/>
    <mergeCell ref="F252:F262"/>
    <mergeCell ref="G252:G262"/>
    <mergeCell ref="E189:E209"/>
    <mergeCell ref="F189:F209"/>
    <mergeCell ref="G189:G209"/>
    <mergeCell ref="D359:E359"/>
    <mergeCell ref="D361:E361"/>
    <mergeCell ref="D362:E362"/>
    <mergeCell ref="G32:G43"/>
    <mergeCell ref="F69:F70"/>
    <mergeCell ref="G149:G150"/>
    <mergeCell ref="E153:E154"/>
    <mergeCell ref="F149:F150"/>
    <mergeCell ref="F239:F240"/>
    <mergeCell ref="F135:F147"/>
    <mergeCell ref="E29:E30"/>
    <mergeCell ref="F25:F26"/>
    <mergeCell ref="G25:G26"/>
    <mergeCell ref="F125:F126"/>
    <mergeCell ref="E125:E126"/>
    <mergeCell ref="E76:E77"/>
    <mergeCell ref="E99:E100"/>
    <mergeCell ref="A101:G101"/>
    <mergeCell ref="G69:G70"/>
    <mergeCell ref="G56:G67"/>
    <mergeCell ref="F32:F43"/>
    <mergeCell ref="E45:E46"/>
    <mergeCell ref="F56:F67"/>
    <mergeCell ref="F45:F46"/>
    <mergeCell ref="G45:G46"/>
    <mergeCell ref="E32:E43"/>
    <mergeCell ref="E25:E26"/>
    <mergeCell ref="E73:E74"/>
    <mergeCell ref="E27:E28"/>
    <mergeCell ref="E56:E67"/>
    <mergeCell ref="E47:E48"/>
    <mergeCell ref="E49:E50"/>
    <mergeCell ref="E69:E70"/>
    <mergeCell ref="A1:G1"/>
    <mergeCell ref="A3:B3"/>
    <mergeCell ref="C3:G3"/>
    <mergeCell ref="A2:G2"/>
    <mergeCell ref="E5:E6"/>
    <mergeCell ref="E7:E8"/>
    <mergeCell ref="F5:F6"/>
    <mergeCell ref="G5:G6"/>
    <mergeCell ref="F12:F23"/>
    <mergeCell ref="G12:G23"/>
    <mergeCell ref="E9:E10"/>
    <mergeCell ref="E12:E23"/>
    <mergeCell ref="B358:C358"/>
    <mergeCell ref="E357:F357"/>
    <mergeCell ref="G269:G270"/>
    <mergeCell ref="F269:F270"/>
    <mergeCell ref="E272:E273"/>
    <mergeCell ref="E300:E312"/>
    <mergeCell ref="F300:F312"/>
    <mergeCell ref="G300:G312"/>
    <mergeCell ref="E269:E270"/>
    <mergeCell ref="E275:E289"/>
    <mergeCell ref="F275:F289"/>
    <mergeCell ref="G275:G289"/>
    <mergeCell ref="B359:C359"/>
    <mergeCell ref="E356:F356"/>
    <mergeCell ref="E315:E316"/>
    <mergeCell ref="E239:E240"/>
    <mergeCell ref="E247:E248"/>
    <mergeCell ref="E317:E318"/>
    <mergeCell ref="E292:E293"/>
    <mergeCell ref="E294:E295"/>
    <mergeCell ref="A341:G341"/>
    <mergeCell ref="A343:G344"/>
    <mergeCell ref="A223:B223"/>
    <mergeCell ref="E175:E176"/>
    <mergeCell ref="A222:G222"/>
    <mergeCell ref="C223:G223"/>
    <mergeCell ref="G109:G122"/>
    <mergeCell ref="G175:G176"/>
    <mergeCell ref="G125:G126"/>
    <mergeCell ref="C102:G102"/>
    <mergeCell ref="E109:E122"/>
    <mergeCell ref="F109:F122"/>
    <mergeCell ref="E80:E95"/>
    <mergeCell ref="F80:F95"/>
    <mergeCell ref="G80:G95"/>
    <mergeCell ref="E130:E131"/>
    <mergeCell ref="E162:E168"/>
    <mergeCell ref="F162:F168"/>
    <mergeCell ref="G162:G168"/>
    <mergeCell ref="D360:E360"/>
    <mergeCell ref="A102:B102"/>
    <mergeCell ref="G135:G147"/>
    <mergeCell ref="E149:E150"/>
    <mergeCell ref="E135:E147"/>
    <mergeCell ref="E104:E105"/>
    <mergeCell ref="E132:E133"/>
    <mergeCell ref="F352:G352"/>
    <mergeCell ref="A342:G342"/>
    <mergeCell ref="A340:G340"/>
    <mergeCell ref="F175:F176"/>
    <mergeCell ref="E177:E178"/>
    <mergeCell ref="E179:E180"/>
    <mergeCell ref="G239:G240"/>
  </mergeCells>
  <phoneticPr fontId="3" type="noConversion"/>
  <printOptions horizontalCentered="1"/>
  <pageMargins left="0.62992125984251968" right="0.15748031496062992" top="0.31496062992125984" bottom="0.19685039370078741" header="0.23622047244094491" footer="0.19685039370078741"/>
  <pageSetup paperSize="9" scale="63" fitToWidth="4" fitToHeight="4" orientation="landscape" r:id="rId1"/>
  <headerFooter>
    <oddFooter>&amp;C&amp;P / &amp;N</oddFooter>
  </headerFooter>
  <rowBreaks count="2" manualBreakCount="2">
    <brk id="98" max="6" man="1"/>
    <brk id="22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workbookViewId="0">
      <pane xSplit="7" ySplit="4" topLeftCell="R39" activePane="bottomRight" state="frozenSplit"/>
      <selection pane="topRight" activeCell="H1" sqref="H1"/>
      <selection pane="bottomLeft" activeCell="A5" sqref="A5"/>
      <selection pane="bottomRight" activeCell="AY3" sqref="AY3"/>
    </sheetView>
  </sheetViews>
  <sheetFormatPr defaultRowHeight="15"/>
  <cols>
    <col min="1" max="1" width="5.5703125" style="1" bestFit="1" customWidth="1"/>
    <col min="2" max="2" width="18.85546875" style="30" bestFit="1" customWidth="1"/>
    <col min="3" max="3" width="5.5703125" style="30" bestFit="1" customWidth="1"/>
    <col min="4" max="4" width="6.42578125" style="30" customWidth="1"/>
    <col min="5" max="7" width="5.28515625" style="30" bestFit="1" customWidth="1"/>
    <col min="8" max="8" width="3.7109375" style="30" bestFit="1" customWidth="1"/>
    <col min="9" max="9" width="3.7109375" style="30" customWidth="1"/>
    <col min="10" max="11" width="3.7109375" style="30" bestFit="1" customWidth="1"/>
    <col min="12" max="12" width="3.7109375" style="30" customWidth="1"/>
    <col min="13" max="17" width="3.7109375" style="30" bestFit="1" customWidth="1"/>
    <col min="18" max="19" width="3.7109375" style="30" customWidth="1"/>
    <col min="20" max="22" width="2.7109375" style="30" customWidth="1"/>
    <col min="23" max="24" width="3.7109375" style="30" bestFit="1" customWidth="1"/>
    <col min="25" max="25" width="3.7109375" style="30" customWidth="1"/>
    <col min="26" max="30" width="3.7109375" style="30" bestFit="1" customWidth="1"/>
    <col min="31" max="31" width="3.7109375" style="30" customWidth="1"/>
    <col min="32" max="33" width="3.7109375" style="30" bestFit="1" customWidth="1"/>
    <col min="34" max="38" width="2.7109375" style="30" customWidth="1"/>
    <col min="39" max="40" width="3.7109375" style="30" bestFit="1" customWidth="1"/>
    <col min="41" max="41" width="3.7109375" style="30" customWidth="1"/>
    <col min="42" max="43" width="3.7109375" style="30" bestFit="1" customWidth="1"/>
    <col min="44" max="44" width="3.7109375" style="30" customWidth="1"/>
    <col min="45" max="46" width="3.7109375" style="30" bestFit="1" customWidth="1"/>
    <col min="47" max="47" width="3.7109375" style="30" customWidth="1"/>
    <col min="48" max="50" width="3.7109375" style="30" bestFit="1" customWidth="1"/>
    <col min="51" max="53" width="2.7109375" style="30" customWidth="1"/>
    <col min="54" max="16384" width="9.140625" style="30"/>
  </cols>
  <sheetData>
    <row r="1" spans="1:53" s="29" customFormat="1" ht="15.75" thickBot="1">
      <c r="A1" s="421"/>
      <c r="B1" s="422"/>
      <c r="C1" s="423"/>
      <c r="D1" s="427" t="s">
        <v>7</v>
      </c>
      <c r="E1" s="429" t="s">
        <v>9</v>
      </c>
      <c r="F1" s="430"/>
      <c r="G1" s="431"/>
      <c r="H1" s="432" t="s">
        <v>8</v>
      </c>
      <c r="I1" s="433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5"/>
    </row>
    <row r="2" spans="1:53" ht="15.75" thickBot="1">
      <c r="A2" s="424"/>
      <c r="B2" s="425"/>
      <c r="C2" s="426"/>
      <c r="D2" s="428"/>
      <c r="E2" s="10" t="s">
        <v>4</v>
      </c>
      <c r="F2" s="4" t="s">
        <v>5</v>
      </c>
      <c r="G2" s="5" t="s">
        <v>6</v>
      </c>
      <c r="H2" s="436" t="s">
        <v>4</v>
      </c>
      <c r="I2" s="437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9"/>
      <c r="W2" s="436" t="s">
        <v>5</v>
      </c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9"/>
      <c r="AK2" s="162"/>
      <c r="AL2" s="162"/>
      <c r="AM2" s="436" t="s">
        <v>6</v>
      </c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9"/>
    </row>
    <row r="3" spans="1:53" ht="132.75" customHeight="1" thickBot="1">
      <c r="A3" s="424"/>
      <c r="B3" s="425"/>
      <c r="C3" s="426"/>
      <c r="D3" s="428"/>
      <c r="E3" s="144" t="s">
        <v>73</v>
      </c>
      <c r="F3" s="145" t="s">
        <v>62</v>
      </c>
      <c r="G3" s="146" t="s">
        <v>63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49">
        <v>40562</v>
      </c>
      <c r="P3" s="143">
        <v>40564</v>
      </c>
      <c r="Q3" s="49">
        <v>40567</v>
      </c>
      <c r="R3" s="49">
        <v>40569</v>
      </c>
      <c r="S3" s="51">
        <v>40571</v>
      </c>
      <c r="T3" s="19">
        <v>40574</v>
      </c>
      <c r="U3" s="19"/>
      <c r="V3" s="20"/>
      <c r="W3" s="53">
        <v>40578</v>
      </c>
      <c r="X3" s="51">
        <v>40581</v>
      </c>
      <c r="Y3" s="51">
        <v>40583</v>
      </c>
      <c r="Z3" s="49">
        <v>40585</v>
      </c>
      <c r="AA3" s="51">
        <v>40588</v>
      </c>
      <c r="AB3" s="54">
        <v>40590</v>
      </c>
      <c r="AC3" s="51">
        <v>40592</v>
      </c>
      <c r="AD3" s="49">
        <v>40595</v>
      </c>
      <c r="AE3" s="49">
        <v>40597</v>
      </c>
      <c r="AF3" s="51">
        <v>40599</v>
      </c>
      <c r="AG3" s="54">
        <v>40602</v>
      </c>
      <c r="AH3" s="19"/>
      <c r="AI3" s="19"/>
      <c r="AJ3" s="20"/>
      <c r="AK3" s="163"/>
      <c r="AL3" s="163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40627</v>
      </c>
      <c r="AX3" s="49">
        <v>40630</v>
      </c>
      <c r="AY3" s="19" t="s">
        <v>77</v>
      </c>
      <c r="AZ3" s="19"/>
      <c r="BA3" s="20"/>
    </row>
    <row r="4" spans="1:53" ht="18.75" customHeight="1" thickBot="1">
      <c r="A4" s="31" t="s">
        <v>24</v>
      </c>
      <c r="B4" s="32" t="s">
        <v>12</v>
      </c>
      <c r="C4" s="33" t="s">
        <v>27</v>
      </c>
      <c r="D4" s="28">
        <f>IF(SUM(E4:G4)&gt;0,SUM(E4:G4),"")</f>
        <v>58</v>
      </c>
      <c r="E4" s="43">
        <f t="shared" ref="E4:BA4" si="0">IF(SUM(E5:E34)&gt;0,SUM(E5:E34),"")</f>
        <v>20</v>
      </c>
      <c r="F4" s="44">
        <f t="shared" si="0"/>
        <v>20</v>
      </c>
      <c r="G4" s="45">
        <f t="shared" si="0"/>
        <v>18</v>
      </c>
      <c r="H4" s="43">
        <f t="shared" si="0"/>
        <v>2</v>
      </c>
      <c r="I4" s="158"/>
      <c r="J4" s="44">
        <f t="shared" si="0"/>
        <v>3</v>
      </c>
      <c r="K4" s="44">
        <f t="shared" si="0"/>
        <v>2</v>
      </c>
      <c r="L4" s="44"/>
      <c r="M4" s="44">
        <f t="shared" si="0"/>
        <v>2</v>
      </c>
      <c r="N4" s="44">
        <f t="shared" si="0"/>
        <v>2</v>
      </c>
      <c r="O4" s="44">
        <f t="shared" si="0"/>
        <v>3</v>
      </c>
      <c r="P4" s="44">
        <f t="shared" si="0"/>
        <v>2</v>
      </c>
      <c r="Q4" s="44">
        <f t="shared" si="0"/>
        <v>2</v>
      </c>
      <c r="R4" s="44"/>
      <c r="S4" s="44">
        <f t="shared" si="0"/>
        <v>2</v>
      </c>
      <c r="T4" s="44" t="str">
        <f t="shared" si="0"/>
        <v/>
      </c>
      <c r="U4" s="44" t="str">
        <f t="shared" si="0"/>
        <v/>
      </c>
      <c r="V4" s="45" t="str">
        <f t="shared" si="0"/>
        <v/>
      </c>
      <c r="W4" s="43">
        <f t="shared" si="0"/>
        <v>3</v>
      </c>
      <c r="X4" s="44">
        <f t="shared" si="0"/>
        <v>2</v>
      </c>
      <c r="Y4" s="44"/>
      <c r="Z4" s="44">
        <f t="shared" si="0"/>
        <v>3</v>
      </c>
      <c r="AA4" s="44">
        <f t="shared" si="0"/>
        <v>2</v>
      </c>
      <c r="AB4" s="44">
        <f t="shared" si="0"/>
        <v>2</v>
      </c>
      <c r="AC4" s="44">
        <f t="shared" si="0"/>
        <v>2</v>
      </c>
      <c r="AD4" s="44">
        <f t="shared" si="0"/>
        <v>3</v>
      </c>
      <c r="AE4" s="44"/>
      <c r="AF4" s="44">
        <f t="shared" si="0"/>
        <v>2</v>
      </c>
      <c r="AG4" s="44" t="str">
        <f t="shared" si="0"/>
        <v/>
      </c>
      <c r="AH4" s="44" t="str">
        <f t="shared" si="0"/>
        <v/>
      </c>
      <c r="AI4" s="44" t="str">
        <f t="shared" si="0"/>
        <v/>
      </c>
      <c r="AJ4" s="45">
        <f t="shared" si="0"/>
        <v>1</v>
      </c>
      <c r="AK4" s="157"/>
      <c r="AL4" s="157"/>
      <c r="AM4" s="43">
        <f t="shared" si="0"/>
        <v>3</v>
      </c>
      <c r="AN4" s="44">
        <f t="shared" si="0"/>
        <v>2</v>
      </c>
      <c r="AO4" s="44"/>
      <c r="AP4" s="44">
        <f t="shared" si="0"/>
        <v>2</v>
      </c>
      <c r="AQ4" s="44">
        <f t="shared" si="0"/>
        <v>2</v>
      </c>
      <c r="AR4" s="44"/>
      <c r="AS4" s="44">
        <f t="shared" si="0"/>
        <v>3</v>
      </c>
      <c r="AT4" s="44">
        <f t="shared" si="0"/>
        <v>2</v>
      </c>
      <c r="AU4" s="44"/>
      <c r="AV4" s="44"/>
      <c r="AW4" s="44">
        <f t="shared" si="0"/>
        <v>2</v>
      </c>
      <c r="AX4" s="44" t="str">
        <f t="shared" si="0"/>
        <v/>
      </c>
      <c r="AY4" s="44" t="str">
        <f t="shared" si="0"/>
        <v/>
      </c>
      <c r="AZ4" s="44" t="str">
        <f t="shared" si="0"/>
        <v/>
      </c>
      <c r="BA4" s="45" t="str">
        <f t="shared" si="0"/>
        <v/>
      </c>
    </row>
    <row r="5" spans="1:53">
      <c r="A5" s="34">
        <v>1</v>
      </c>
      <c r="B5" s="35" t="s">
        <v>21</v>
      </c>
      <c r="C5" s="36" t="s">
        <v>28</v>
      </c>
      <c r="D5" s="21">
        <f t="shared" ref="D5:D34" si="1">IF(SUM(E5:G5)&gt;0,SUM(E5:G5),"")</f>
        <v>3</v>
      </c>
      <c r="E5" s="22">
        <f t="shared" ref="E5:E34" si="2">IF(SUM(H5:V5)&gt;0,SUM(H5:V5),"")</f>
        <v>1</v>
      </c>
      <c r="F5" s="23">
        <f t="shared" ref="F5:F34" si="3">IF(SUM(W5:AJ5)&gt;0,SUM(W5:AJ5),"")</f>
        <v>2</v>
      </c>
      <c r="G5" s="24" t="str">
        <f t="shared" ref="G5:G34" si="4">IF(SUM(AM5:BA5)&gt;0,SUM(AM5:BA5),"")</f>
        <v/>
      </c>
      <c r="H5" s="25" t="str">
        <f>IF(COUNTIF('Camilere Yapılan Vaaz Programı'!H$5:H$33,$C5)&gt;0,COUNTIF('Camilere Yapılan Vaaz Programı'!H$5:H$33,$C5),"")</f>
        <v/>
      </c>
      <c r="I5" s="159"/>
      <c r="J5" s="26">
        <f>IF(COUNTIF('Camilere Yapılan Vaaz Programı'!J$5:J$33,$C5)&gt;0,COUNTIF('Camilere Yapılan Vaaz Programı'!J$5:J$33,$C5),"")</f>
        <v>1</v>
      </c>
      <c r="K5" s="26" t="str">
        <f>IF(COUNTIF('Camilere Yapılan Vaaz Programı'!K$5:K$33,$C5)&gt;0,COUNTIF('Camilere Yapılan Vaaz Programı'!K$5:K$33,$C5),"")</f>
        <v/>
      </c>
      <c r="L5" s="26"/>
      <c r="M5" s="26" t="str">
        <f>IF(COUNTIF('Camilere Yapılan Vaaz Programı'!M$5:M$33,$C5)&gt;0,COUNTIF('Camilere Yapılan Vaaz Programı'!M$5:M$33,$C5),"")</f>
        <v/>
      </c>
      <c r="N5" s="26" t="str">
        <f>IF(COUNTIF('Camilere Yapılan Vaaz Programı'!N$5:N$33,$C5)&gt;0,COUNTIF('Camilere Yapılan Vaaz Programı'!N$5:N$33,$C5),"")</f>
        <v/>
      </c>
      <c r="O5" s="26" t="str">
        <f>IF(COUNTIF('Camilere Yapılan Vaaz Programı'!P$5:P$33,$C5)&gt;0,COUNTIF('Camilere Yapılan Vaaz Programı'!P$5:P$33,$C5),"")</f>
        <v/>
      </c>
      <c r="P5" s="26" t="str">
        <f>IF(COUNTIF('Camilere Yapılan Vaaz Programı'!Q$5:Q$33,$C5)&gt;0,COUNTIF('Camilere Yapılan Vaaz Programı'!Q$5:Q$33,$C5),"")</f>
        <v/>
      </c>
      <c r="Q5" s="26" t="str">
        <f>IF(COUNTIF('Camilere Yapılan Vaaz Programı'!S$5:S$33,$C5)&gt;0,COUNTIF('Camilere Yapılan Vaaz Programı'!S$5:S$33,$C5),"")</f>
        <v/>
      </c>
      <c r="R5" s="26"/>
      <c r="S5" s="26" t="str">
        <f>IF(COUNTIF('Camilere Yapılan Vaaz Programı'!T$5:T$33,$C5)&gt;0,COUNTIF('Camilere Yapılan Vaaz Programı'!T$5:T$33,$C5),"")</f>
        <v/>
      </c>
      <c r="T5" s="26" t="str">
        <f>IF(COUNTIF('Camilere Yapılan Vaaz Programı'!U$5:U$33,$C5)&gt;0,COUNTIF('Camilere Yapılan Vaaz Programı'!U$5:U$33,$C5),"")</f>
        <v/>
      </c>
      <c r="U5" s="26" t="str">
        <f>IF(COUNTIF('Camilere Yapılan Vaaz Programı'!V$5:V$33,$C5)&gt;0,COUNTIF('Camilere Yapılan Vaaz Programı'!V$5:V$33,$C5),"")</f>
        <v/>
      </c>
      <c r="V5" s="27" t="str">
        <f>IF(COUNTIF('Camilere Yapılan Vaaz Programı'!W$5:W$33,$C5)&gt;0,COUNTIF('Camilere Yapılan Vaaz Programı'!W$5:W$33,$C5),"")</f>
        <v/>
      </c>
      <c r="W5" s="25">
        <f>IF(COUNTIF('Camilere Yapılan Vaaz Programı'!X$5:X$33,$C5)&gt;0,COUNTIF('Camilere Yapılan Vaaz Programı'!X$5:X$33,$C5),"")</f>
        <v>1</v>
      </c>
      <c r="X5" s="26" t="str">
        <f>IF(COUNTIF('Camilere Yapılan Vaaz Programı'!Y$5:Y$33,$C5)&gt;0,COUNTIF('Camilere Yapılan Vaaz Programı'!Y$5:Y$33,$C5),"")</f>
        <v/>
      </c>
      <c r="Y5" s="26"/>
      <c r="Z5" s="26" t="str">
        <f>IF(COUNTIF('Camilere Yapılan Vaaz Programı'!AA$5:AA$33,$C5)&gt;0,COUNTIF('Camilere Yapılan Vaaz Programı'!AA$5:AA$33,$C5),"")</f>
        <v/>
      </c>
      <c r="AA5" s="26" t="str">
        <f>IF(COUNTIF('Camilere Yapılan Vaaz Programı'!AB$5:AB$33,$C5)&gt;0,COUNTIF('Camilere Yapılan Vaaz Programı'!AB$5:AB$33,$C5),"")</f>
        <v/>
      </c>
      <c r="AB5" s="26" t="str">
        <f>IF(COUNTIF('Camilere Yapılan Vaaz Programı'!AD$5:AD$33,$C5)&gt;0,COUNTIF('Camilere Yapılan Vaaz Programı'!AD$5:AD$33,$C5),"")</f>
        <v/>
      </c>
      <c r="AC5" s="26" t="str">
        <f>IF(COUNTIF('Camilere Yapılan Vaaz Programı'!AE$5:AE$33,$C5)&gt;0,COUNTIF('Camilere Yapılan Vaaz Programı'!AE$5:AE$33,$C5),"")</f>
        <v/>
      </c>
      <c r="AD5" s="26">
        <f>IF(COUNTIF('Camilere Yapılan Vaaz Programı'!AG$5:AG$33,$C5)&gt;0,COUNTIF('Camilere Yapılan Vaaz Programı'!AG$5:AG$33,$C5),"")</f>
        <v>1</v>
      </c>
      <c r="AE5" s="26"/>
      <c r="AF5" s="26" t="str">
        <f>IF(COUNTIF('Camilere Yapılan Vaaz Programı'!AH$5:AH$33,$C5)&gt;0,COUNTIF('Camilere Yapılan Vaaz Programı'!AH$5:AH$33,$C5),"")</f>
        <v/>
      </c>
      <c r="AG5" s="26" t="str">
        <f>IF(COUNTIF('Camilere Yapılan Vaaz Programı'!AI$5:AI$33,$C5)&gt;0,COUNTIF('Camilere Yapılan Vaaz Programı'!AI$5:AI$33,$C5),"")</f>
        <v/>
      </c>
      <c r="AH5" s="26" t="str">
        <f>IF(COUNTIF('Camilere Yapılan Vaaz Programı'!AJ$5:AJ$33,$C5)&gt;0,COUNTIF('Camilere Yapılan Vaaz Programı'!AJ$5:AJ$33,$C5),"")</f>
        <v/>
      </c>
      <c r="AI5" s="26" t="str">
        <f>IF(COUNTIF('Camilere Yapılan Vaaz Programı'!AK$5:AK$33,$C5)&gt;0,COUNTIF('Camilere Yapılan Vaaz Programı'!AK$5:AK$33,$C5),"")</f>
        <v/>
      </c>
      <c r="AJ5" s="27" t="str">
        <f>IF(COUNTIF('Camilere Yapılan Vaaz Programı'!AL$5:AL$33,$C5)&gt;0,COUNTIF('Camilere Yapılan Vaaz Programı'!AL$5:AL$33,$C5),"")</f>
        <v/>
      </c>
      <c r="AK5" s="164"/>
      <c r="AL5" s="164"/>
      <c r="AM5" s="25" t="str">
        <f>IF(COUNTIF('Camilere Yapılan Vaaz Programı'!AM$5:AM$33,$C5)&gt;0,COUNTIF('Camilere Yapılan Vaaz Programı'!AM$5:AM$33,$C5),"")</f>
        <v/>
      </c>
      <c r="AN5" s="26" t="str">
        <f>IF(COUNTIF('Camilere Yapılan Vaaz Programı'!AN$5:AN$33,$C5)&gt;0,COUNTIF('Camilere Yapılan Vaaz Programı'!AN$5:AN$33,$C5),"")</f>
        <v/>
      </c>
      <c r="AO5" s="26"/>
      <c r="AP5" s="26"/>
      <c r="AQ5" s="26" t="str">
        <f>IF(COUNTIF('Camilere Yapılan Vaaz Programı'!AQ$5:AQ$33,$C5)&gt;0,COUNTIF('Camilere Yapılan Vaaz Programı'!AQ$5:AQ$33,$C5),"")</f>
        <v/>
      </c>
      <c r="AR5" s="26"/>
      <c r="AS5" s="26" t="str">
        <f>IF(COUNTIF('Camilere Yapılan Vaaz Programı'!AS$5:AS$33,$C5)&gt;0,COUNTIF('Camilere Yapılan Vaaz Programı'!AS$5:AS$33,$C5),"")</f>
        <v/>
      </c>
      <c r="AT5" s="26" t="str">
        <f>IF(COUNTIF('Camilere Yapılan Vaaz Programı'!AT$5:AT$33,$C5)&gt;0,COUNTIF('Camilere Yapılan Vaaz Programı'!AT$5:AT$33,$C5),"")</f>
        <v/>
      </c>
      <c r="AU5" s="26"/>
      <c r="AV5" s="26"/>
      <c r="AW5" s="26" t="str">
        <f>IF(COUNTIF('Camilere Yapılan Vaaz Programı'!AW$5:AW$33,$C5)&gt;0,COUNTIF('Camilere Yapılan Vaaz Programı'!AW$5:AW$33,$C5),"")</f>
        <v/>
      </c>
      <c r="AX5" s="26" t="str">
        <f>IF(COUNTIF('Camilere Yapılan Vaaz Programı'!AX$5:AX$33,$C5)&gt;0,COUNTIF('Camilere Yapılan Vaaz Programı'!AX$5:AX$33,$C5),"")</f>
        <v/>
      </c>
      <c r="AY5" s="26" t="str">
        <f>IF(COUNTIF('Camilere Yapılan Vaaz Programı'!AY$5:AY$33,$C5)&gt;0,COUNTIF('Camilere Yapılan Vaaz Programı'!AY$5:AY$33,$C5),"")</f>
        <v/>
      </c>
      <c r="AZ5" s="26" t="str">
        <f>IF(COUNTIF('Camilere Yapılan Vaaz Programı'!AZ$5:AZ$33,$C5)&gt;0,COUNTIF('Camilere Yapılan Vaaz Programı'!AZ$5:AZ$33,$C5),"")</f>
        <v/>
      </c>
      <c r="BA5" s="27" t="str">
        <f>IF(COUNTIF('Camilere Yapılan Vaaz Programı'!BA$5:BA$33,$C5)&gt;0,COUNTIF('Camilere Yapılan Vaaz Programı'!BA$5:BA$33,$C5),"")</f>
        <v/>
      </c>
    </row>
    <row r="6" spans="1:53">
      <c r="A6" s="37">
        <v>2</v>
      </c>
      <c r="B6" s="38" t="s">
        <v>22</v>
      </c>
      <c r="C6" s="39" t="s">
        <v>29</v>
      </c>
      <c r="D6" s="17">
        <f t="shared" si="1"/>
        <v>1</v>
      </c>
      <c r="E6" s="13" t="str">
        <f t="shared" si="2"/>
        <v/>
      </c>
      <c r="F6" s="2" t="str">
        <f t="shared" si="3"/>
        <v/>
      </c>
      <c r="G6" s="14">
        <f t="shared" si="4"/>
        <v>1</v>
      </c>
      <c r="H6" s="11" t="str">
        <f>IF(COUNTIF('Camilere Yapılan Vaaz Programı'!H$5:H$33,$C6)&gt;0,COUNTIF('Camilere Yapılan Vaaz Programı'!H$5:H$33,$C6),"")</f>
        <v/>
      </c>
      <c r="I6" s="160"/>
      <c r="J6" s="3" t="str">
        <f>IF(COUNTIF('Camilere Yapılan Vaaz Programı'!J$5:J$33,$C6)&gt;0,COUNTIF('Camilere Yapılan Vaaz Programı'!J$5:J$33,$C6),"")</f>
        <v/>
      </c>
      <c r="K6" s="3" t="str">
        <f>IF(COUNTIF('Camilere Yapılan Vaaz Programı'!K$5:K$33,$C6)&gt;0,COUNTIF('Camilere Yapılan Vaaz Programı'!K$5:K$33,$C6),"")</f>
        <v/>
      </c>
      <c r="L6" s="3"/>
      <c r="M6" s="3" t="str">
        <f>IF(COUNTIF('Camilere Yapılan Vaaz Programı'!M$5:M$33,$C6)&gt;0,COUNTIF('Camilere Yapılan Vaaz Programı'!M$5:M$33,$C6),"")</f>
        <v/>
      </c>
      <c r="N6" s="3" t="str">
        <f>IF(COUNTIF('Camilere Yapılan Vaaz Programı'!N$5:N$33,$C6)&gt;0,COUNTIF('Camilere Yapılan Vaaz Programı'!N$5:N$33,$C6),"")</f>
        <v/>
      </c>
      <c r="O6" s="3" t="str">
        <f>IF(COUNTIF('Camilere Yapılan Vaaz Programı'!P$5:P$33,$C6)&gt;0,COUNTIF('Camilere Yapılan Vaaz Programı'!P$5:P$33,$C6),"")</f>
        <v/>
      </c>
      <c r="P6" s="3" t="str">
        <f>IF(COUNTIF('Camilere Yapılan Vaaz Programı'!Q$5:Q$33,$C6)&gt;0,COUNTIF('Camilere Yapılan Vaaz Programı'!Q$5:Q$33,$C6),"")</f>
        <v/>
      </c>
      <c r="Q6" s="3" t="str">
        <f>IF(COUNTIF('Camilere Yapılan Vaaz Programı'!S$5:S$33,$C6)&gt;0,COUNTIF('Camilere Yapılan Vaaz Programı'!S$5:S$33,$C6),"")</f>
        <v/>
      </c>
      <c r="R6" s="3"/>
      <c r="S6" s="3" t="str">
        <f>IF(COUNTIF('Camilere Yapılan Vaaz Programı'!T$5:T$33,$C6)&gt;0,COUNTIF('Camilere Yapılan Vaaz Programı'!T$5:T$33,$C6),"")</f>
        <v/>
      </c>
      <c r="T6" s="3" t="str">
        <f>IF(COUNTIF('Camilere Yapılan Vaaz Programı'!U$5:U$33,$C6)&gt;0,COUNTIF('Camilere Yapılan Vaaz Programı'!U$5:U$33,$C6),"")</f>
        <v/>
      </c>
      <c r="U6" s="3" t="str">
        <f>IF(COUNTIF('Camilere Yapılan Vaaz Programı'!V$5:V$33,$C6)&gt;0,COUNTIF('Camilere Yapılan Vaaz Programı'!V$5:V$33,$C6),"")</f>
        <v/>
      </c>
      <c r="V6" s="6" t="str">
        <f>IF(COUNTIF('Camilere Yapılan Vaaz Programı'!W$5:W$33,$C6)&gt;0,COUNTIF('Camilere Yapılan Vaaz Programı'!W$5:W$33,$C6),"")</f>
        <v/>
      </c>
      <c r="W6" s="11" t="str">
        <f>IF(COUNTIF('Camilere Yapılan Vaaz Programı'!X$5:X$33,$C6)&gt;0,COUNTIF('Camilere Yapılan Vaaz Programı'!X$5:X$33,$C6),"")</f>
        <v/>
      </c>
      <c r="X6" s="3" t="str">
        <f>IF(COUNTIF('Camilere Yapılan Vaaz Programı'!Y$5:Y$33,$C6)&gt;0,COUNTIF('Camilere Yapılan Vaaz Programı'!Y$5:Y$33,$C6),"")</f>
        <v/>
      </c>
      <c r="Y6" s="3"/>
      <c r="Z6" s="3" t="str">
        <f>IF(COUNTIF('Camilere Yapılan Vaaz Programı'!AA$5:AA$33,$C6)&gt;0,COUNTIF('Camilere Yapılan Vaaz Programı'!AA$5:AA$33,$C6),"")</f>
        <v/>
      </c>
      <c r="AA6" s="3" t="str">
        <f>IF(COUNTIF('Camilere Yapılan Vaaz Programı'!AB$5:AB$33,$C6)&gt;0,COUNTIF('Camilere Yapılan Vaaz Programı'!AB$5:AB$33,$C6),"")</f>
        <v/>
      </c>
      <c r="AB6" s="3" t="str">
        <f>IF(COUNTIF('Camilere Yapılan Vaaz Programı'!AD$5:AD$33,$C6)&gt;0,COUNTIF('Camilere Yapılan Vaaz Programı'!AD$5:AD$33,$C6),"")</f>
        <v/>
      </c>
      <c r="AC6" s="3" t="str">
        <f>IF(COUNTIF('Camilere Yapılan Vaaz Programı'!AE$5:AE$33,$C6)&gt;0,COUNTIF('Camilere Yapılan Vaaz Programı'!AE$5:AE$33,$C6),"")</f>
        <v/>
      </c>
      <c r="AD6" s="3" t="str">
        <f>IF(COUNTIF('Camilere Yapılan Vaaz Programı'!AG$5:AG$33,$C6)&gt;0,COUNTIF('Camilere Yapılan Vaaz Programı'!AG$5:AG$33,$C6),"")</f>
        <v/>
      </c>
      <c r="AE6" s="3"/>
      <c r="AF6" s="3" t="str">
        <f>IF(COUNTIF('Camilere Yapılan Vaaz Programı'!AH$5:AH$33,$C6)&gt;0,COUNTIF('Camilere Yapılan Vaaz Programı'!AH$5:AH$33,$C6),"")</f>
        <v/>
      </c>
      <c r="AG6" s="3" t="str">
        <f>IF(COUNTIF('Camilere Yapılan Vaaz Programı'!AI$5:AI$33,$C6)&gt;0,COUNTIF('Camilere Yapılan Vaaz Programı'!AI$5:AI$33,$C6),"")</f>
        <v/>
      </c>
      <c r="AH6" s="3" t="str">
        <f>IF(COUNTIF('Camilere Yapılan Vaaz Programı'!AJ$5:AJ$33,$C6)&gt;0,COUNTIF('Camilere Yapılan Vaaz Programı'!AJ$5:AJ$33,$C6),"")</f>
        <v/>
      </c>
      <c r="AI6" s="3" t="str">
        <f>IF(COUNTIF('Camilere Yapılan Vaaz Programı'!AK$5:AK$33,$C6)&gt;0,COUNTIF('Camilere Yapılan Vaaz Programı'!AK$5:AK$33,$C6),"")</f>
        <v/>
      </c>
      <c r="AJ6" s="6" t="str">
        <f>IF(COUNTIF('Camilere Yapılan Vaaz Programı'!AL$5:AL$33,$C6)&gt;0,COUNTIF('Camilere Yapılan Vaaz Programı'!AL$5:AL$33,$C6),"")</f>
        <v/>
      </c>
      <c r="AK6" s="165"/>
      <c r="AL6" s="165"/>
      <c r="AM6" s="11">
        <f>IF(COUNTIF('Camilere Yapılan Vaaz Programı'!AM$5:AM$33,$C6)&gt;0,COUNTIF('Camilere Yapılan Vaaz Programı'!AM$5:AM$33,$C6),"")</f>
        <v>1</v>
      </c>
      <c r="AN6" s="3" t="str">
        <f>IF(COUNTIF('Camilere Yapılan Vaaz Programı'!AN$5:AN$33,$C6)&gt;0,COUNTIF('Camilere Yapılan Vaaz Programı'!AN$5:AN$33,$C6),"")</f>
        <v/>
      </c>
      <c r="AO6" s="3"/>
      <c r="AP6" s="3" t="str">
        <f>IF(COUNTIF('Camilere Yapılan Vaaz Programı'!AP$5:AP$33,$C6)&gt;0,COUNTIF('Camilere Yapılan Vaaz Programı'!AP$5:AP$33,$C6),"")</f>
        <v/>
      </c>
      <c r="AQ6" s="3" t="str">
        <f>IF(COUNTIF('Camilere Yapılan Vaaz Programı'!AQ$5:AQ$33,$C6)&gt;0,COUNTIF('Camilere Yapılan Vaaz Programı'!AQ$5:AQ$33,$C6),"")</f>
        <v/>
      </c>
      <c r="AR6" s="3"/>
      <c r="AS6" s="3" t="str">
        <f>IF(COUNTIF('Camilere Yapılan Vaaz Programı'!AS$5:AS$33,$C6)&gt;0,COUNTIF('Camilere Yapılan Vaaz Programı'!AS$5:AS$33,$C6),"")</f>
        <v/>
      </c>
      <c r="AT6" s="3" t="str">
        <f>IF(COUNTIF('Camilere Yapılan Vaaz Programı'!AT$5:AT$33,$C6)&gt;0,COUNTIF('Camilere Yapılan Vaaz Programı'!AT$5:AT$33,$C6),"")</f>
        <v/>
      </c>
      <c r="AU6" s="3"/>
      <c r="AV6" s="3" t="str">
        <f>IF(COUNTIF('Camilere Yapılan Vaaz Programı'!AV$5:AV$33,$C6)&gt;0,COUNTIF('Camilere Yapılan Vaaz Programı'!AV$5:AV$33,$C6),"")</f>
        <v/>
      </c>
      <c r="AW6" s="3" t="str">
        <f>IF(COUNTIF('Camilere Yapılan Vaaz Programı'!AW$5:AW$33,$C6)&gt;0,COUNTIF('Camilere Yapılan Vaaz Programı'!AW$5:AW$33,$C6),"")</f>
        <v/>
      </c>
      <c r="AX6" s="3" t="str">
        <f>IF(COUNTIF('Camilere Yapılan Vaaz Programı'!AX$5:AX$33,$C6)&gt;0,COUNTIF('Camilere Yapılan Vaaz Programı'!AX$5:AX$33,$C6),"")</f>
        <v/>
      </c>
      <c r="AY6" s="3" t="str">
        <f>IF(COUNTIF('Camilere Yapılan Vaaz Programı'!AY$5:AY$33,$C6)&gt;0,COUNTIF('Camilere Yapılan Vaaz Programı'!AY$5:AY$33,$C6),"")</f>
        <v/>
      </c>
      <c r="AZ6" s="3" t="str">
        <f>IF(COUNTIF('Camilere Yapılan Vaaz Programı'!AZ$5:AZ$33,$C6)&gt;0,COUNTIF('Camilere Yapılan Vaaz Programı'!AZ$5:AZ$33,$C6),"")</f>
        <v/>
      </c>
      <c r="BA6" s="6" t="str">
        <f>IF(COUNTIF('Camilere Yapılan Vaaz Programı'!BA$5:BA$33,$C6)&gt;0,COUNTIF('Camilere Yapılan Vaaz Programı'!BA$5:BA$33,$C6),"")</f>
        <v/>
      </c>
    </row>
    <row r="7" spans="1:53">
      <c r="A7" s="37">
        <v>3</v>
      </c>
      <c r="B7" s="38" t="s">
        <v>57</v>
      </c>
      <c r="C7" s="39" t="s">
        <v>58</v>
      </c>
      <c r="D7" s="17">
        <f t="shared" si="1"/>
        <v>27</v>
      </c>
      <c r="E7" s="13">
        <f t="shared" si="2"/>
        <v>9</v>
      </c>
      <c r="F7" s="2">
        <f t="shared" si="3"/>
        <v>9</v>
      </c>
      <c r="G7" s="14">
        <f t="shared" si="4"/>
        <v>9</v>
      </c>
      <c r="H7" s="11">
        <f>IF(COUNTIF('Camilere Yapılan Vaaz Programı'!H$5:H$33,$C7)&gt;0,COUNTIF('Camilere Yapılan Vaaz Programı'!H$5:H$33,$C7),"")</f>
        <v>1</v>
      </c>
      <c r="I7" s="160"/>
      <c r="J7" s="3">
        <f>IF(COUNTIF('Camilere Yapılan Vaaz Programı'!J$5:J$33,$C7)&gt;0,COUNTIF('Camilere Yapılan Vaaz Programı'!J$5:J$33,$C7),"")</f>
        <v>1</v>
      </c>
      <c r="K7" s="3">
        <f>IF(COUNTIF('Camilere Yapılan Vaaz Programı'!K$5:K$33,$C7)&gt;0,COUNTIF('Camilere Yapılan Vaaz Programı'!K$5:K$33,$C7),"")</f>
        <v>1</v>
      </c>
      <c r="L7" s="3"/>
      <c r="M7" s="3">
        <f>IF(COUNTIF('Camilere Yapılan Vaaz Programı'!M$5:M$33,$C7)&gt;0,COUNTIF('Camilere Yapılan Vaaz Programı'!M$5:M$33,$C7),"")</f>
        <v>1</v>
      </c>
      <c r="N7" s="3">
        <f>IF(COUNTIF('Camilere Yapılan Vaaz Programı'!N$5:N$33,$C7)&gt;0,COUNTIF('Camilere Yapılan Vaaz Programı'!N$5:N$33,$C7),"")</f>
        <v>1</v>
      </c>
      <c r="O7" s="3">
        <f>IF(COUNTIF('Camilere Yapılan Vaaz Programı'!P$5:P$33,$C7)&gt;0,COUNTIF('Camilere Yapılan Vaaz Programı'!P$5:P$33,$C7),"")</f>
        <v>1</v>
      </c>
      <c r="P7" s="3">
        <f>IF(COUNTIF('Camilere Yapılan Vaaz Programı'!Q$5:Q$33,$C7)&gt;0,COUNTIF('Camilere Yapılan Vaaz Programı'!Q$5:Q$33,$C7),"")</f>
        <v>1</v>
      </c>
      <c r="Q7" s="3">
        <f>IF(COUNTIF('Camilere Yapılan Vaaz Programı'!S$5:S$33,$C7)&gt;0,COUNTIF('Camilere Yapılan Vaaz Programı'!S$5:S$33,$C7),"")</f>
        <v>1</v>
      </c>
      <c r="R7" s="3"/>
      <c r="S7" s="3">
        <f>IF(COUNTIF('Camilere Yapılan Vaaz Programı'!T$5:T$33,$C7)&gt;0,COUNTIF('Camilere Yapılan Vaaz Programı'!T$5:T$33,$C7),"")</f>
        <v>1</v>
      </c>
      <c r="T7" s="3" t="str">
        <f>IF(COUNTIF('Camilere Yapılan Vaaz Programı'!U$5:U$33,$C7)&gt;0,COUNTIF('Camilere Yapılan Vaaz Programı'!U$5:U$33,$C7),"")</f>
        <v/>
      </c>
      <c r="U7" s="3" t="str">
        <f>IF(COUNTIF('Camilere Yapılan Vaaz Programı'!V$5:V$33,$C7)&gt;0,COUNTIF('Camilere Yapılan Vaaz Programı'!V$5:V$33,$C7),"")</f>
        <v/>
      </c>
      <c r="V7" s="6" t="str">
        <f>IF(COUNTIF('Camilere Yapılan Vaaz Programı'!W$5:W$33,$C7)&gt;0,COUNTIF('Camilere Yapılan Vaaz Programı'!W$5:W$33,$C7),"")</f>
        <v/>
      </c>
      <c r="W7" s="11">
        <f>IF(COUNTIF('Camilere Yapılan Vaaz Programı'!X$5:X$33,$C7)&gt;0,COUNTIF('Camilere Yapılan Vaaz Programı'!X$5:X$33,$C7),"")</f>
        <v>1</v>
      </c>
      <c r="X7" s="3">
        <f>IF(COUNTIF('Camilere Yapılan Vaaz Programı'!Y$5:Y$33,$C7)&gt;0,COUNTIF('Camilere Yapılan Vaaz Programı'!Y$5:Y$33,$C7),"")</f>
        <v>1</v>
      </c>
      <c r="Y7" s="3"/>
      <c r="Z7" s="3">
        <f>IF(COUNTIF('Camilere Yapılan Vaaz Programı'!AA$5:AA$33,$C7)&gt;0,COUNTIF('Camilere Yapılan Vaaz Programı'!AA$5:AA$33,$C7),"")</f>
        <v>1</v>
      </c>
      <c r="AA7" s="3">
        <f>IF(COUNTIF('Camilere Yapılan Vaaz Programı'!AB$5:AB$33,$C7)&gt;0,COUNTIF('Camilere Yapılan Vaaz Programı'!AB$5:AB$33,$C7),"")</f>
        <v>1</v>
      </c>
      <c r="AB7" s="3">
        <f>IF(COUNTIF('Camilere Yapılan Vaaz Programı'!AD$5:AD$33,$C7)&gt;0,COUNTIF('Camilere Yapılan Vaaz Programı'!AD$5:AD$33,$C7),"")</f>
        <v>1</v>
      </c>
      <c r="AC7" s="3">
        <f>IF(COUNTIF('Camilere Yapılan Vaaz Programı'!AE$5:AE$33,$C7)&gt;0,COUNTIF('Camilere Yapılan Vaaz Programı'!AE$5:AE$33,$C7),"")</f>
        <v>1</v>
      </c>
      <c r="AD7" s="3">
        <f>IF(COUNTIF('Camilere Yapılan Vaaz Programı'!AG$5:AG$33,$C7)&gt;0,COUNTIF('Camilere Yapılan Vaaz Programı'!AG$5:AG$33,$C7),"")</f>
        <v>1</v>
      </c>
      <c r="AE7" s="3"/>
      <c r="AF7" s="3">
        <f>IF(COUNTIF('Camilere Yapılan Vaaz Programı'!AH$5:AH$33,$C7)&gt;0,COUNTIF('Camilere Yapılan Vaaz Programı'!AH$5:AH$33,$C7),"")</f>
        <v>1</v>
      </c>
      <c r="AG7" s="3" t="str">
        <f>IF(COUNTIF('Camilere Yapılan Vaaz Programı'!AI$5:AI$33,$C7)&gt;0,COUNTIF('Camilere Yapılan Vaaz Programı'!AI$5:AI$33,$C7),"")</f>
        <v/>
      </c>
      <c r="AH7" s="3" t="str">
        <f>IF(COUNTIF('Camilere Yapılan Vaaz Programı'!AJ$5:AJ$33,$C7)&gt;0,COUNTIF('Camilere Yapılan Vaaz Programı'!AJ$5:AJ$33,$C7),"")</f>
        <v/>
      </c>
      <c r="AI7" s="3" t="str">
        <f>IF(COUNTIF('Camilere Yapılan Vaaz Programı'!AK$5:AK$33,$C7)&gt;0,COUNTIF('Camilere Yapılan Vaaz Programı'!AK$5:AK$33,$C7),"")</f>
        <v/>
      </c>
      <c r="AJ7" s="6">
        <f>IF(COUNTIF('Camilere Yapılan Vaaz Programı'!AL$5:AL$33,$C7)&gt;0,COUNTIF('Camilere Yapılan Vaaz Programı'!AL$5:AL$33,$C7),"")</f>
        <v>1</v>
      </c>
      <c r="AK7" s="165"/>
      <c r="AL7" s="165"/>
      <c r="AM7" s="11">
        <f>IF(COUNTIF('Camilere Yapılan Vaaz Programı'!AM$5:AM$33,$C7)&gt;0,COUNTIF('Camilere Yapılan Vaaz Programı'!AM$5:AM$33,$C7),"")</f>
        <v>1</v>
      </c>
      <c r="AN7" s="3">
        <f>IF(COUNTIF('Camilere Yapılan Vaaz Programı'!AN$5:AN$33,$C7)&gt;0,COUNTIF('Camilere Yapılan Vaaz Programı'!AN$5:AN$33,$C7),"")</f>
        <v>1</v>
      </c>
      <c r="AO7" s="3"/>
      <c r="AP7" s="3">
        <f>IF(COUNTIF('Camilere Yapılan Vaaz Programı'!AP$5:AP$33,$C7)&gt;0,COUNTIF('Camilere Yapılan Vaaz Programı'!AP$5:AP$33,$C7),"")</f>
        <v>1</v>
      </c>
      <c r="AQ7" s="3">
        <f>IF(COUNTIF('Camilere Yapılan Vaaz Programı'!AQ$5:AQ$33,$C7)&gt;0,COUNTIF('Camilere Yapılan Vaaz Programı'!AQ$5:AQ$33,$C7),"")</f>
        <v>1</v>
      </c>
      <c r="AR7" s="3"/>
      <c r="AS7" s="3">
        <f>IF(COUNTIF('Camilere Yapılan Vaaz Programı'!AS$5:AS$33,$C7)&gt;0,COUNTIF('Camilere Yapılan Vaaz Programı'!AS$5:AS$33,$C7),"")</f>
        <v>1</v>
      </c>
      <c r="AT7" s="3">
        <f>IF(COUNTIF('Camilere Yapılan Vaaz Programı'!AT$5:AT$33,$C7)&gt;0,COUNTIF('Camilere Yapılan Vaaz Programı'!AT$5:AT$33,$C7),"")</f>
        <v>1</v>
      </c>
      <c r="AU7" s="3"/>
      <c r="AV7" s="3">
        <f>IF(COUNTIF('Camilere Yapılan Vaaz Programı'!AV$5:AV$33,$C7)&gt;0,COUNTIF('Camilere Yapılan Vaaz Programı'!AV$5:AV$33,$C7),"")</f>
        <v>2</v>
      </c>
      <c r="AW7" s="3">
        <f>IF(COUNTIF('Camilere Yapılan Vaaz Programı'!AW$5:AW$33,$C7)&gt;0,COUNTIF('Camilere Yapılan Vaaz Programı'!AW$5:AW$33,$C7),"")</f>
        <v>1</v>
      </c>
      <c r="AX7" s="3" t="str">
        <f>IF(COUNTIF('Camilere Yapılan Vaaz Programı'!AX$5:AX$33,$C7)&gt;0,COUNTIF('Camilere Yapılan Vaaz Programı'!AX$5:AX$33,$C7),"")</f>
        <v/>
      </c>
      <c r="AY7" s="3" t="str">
        <f>IF(COUNTIF('Camilere Yapılan Vaaz Programı'!AY$5:AY$33,$C7)&gt;0,COUNTIF('Camilere Yapılan Vaaz Programı'!AY$5:AY$33,$C7),"")</f>
        <v/>
      </c>
      <c r="AZ7" s="3" t="str">
        <f>IF(COUNTIF('Camilere Yapılan Vaaz Programı'!AZ$5:AZ$33,$C7)&gt;0,COUNTIF('Camilere Yapılan Vaaz Programı'!AZ$5:AZ$33,$C7),"")</f>
        <v/>
      </c>
      <c r="BA7" s="6" t="str">
        <f>IF(COUNTIF('Camilere Yapılan Vaaz Programı'!BA$5:BA$33,$C7)&gt;0,COUNTIF('Camilere Yapılan Vaaz Programı'!BA$5:BA$33,$C7),"")</f>
        <v/>
      </c>
    </row>
    <row r="8" spans="1:53">
      <c r="A8" s="37">
        <v>4</v>
      </c>
      <c r="B8" s="38" t="s">
        <v>59</v>
      </c>
      <c r="C8" s="39" t="s">
        <v>60</v>
      </c>
      <c r="D8" s="17" t="str">
        <f t="shared" si="1"/>
        <v/>
      </c>
      <c r="E8" s="13" t="str">
        <f t="shared" si="2"/>
        <v/>
      </c>
      <c r="F8" s="2" t="str">
        <f t="shared" si="3"/>
        <v/>
      </c>
      <c r="G8" s="14" t="str">
        <f t="shared" si="4"/>
        <v/>
      </c>
      <c r="H8" s="11" t="str">
        <f>IF(COUNTIF('Camilere Yapılan Vaaz Programı'!H$5:H$33,$C8)&gt;0,COUNTIF('Camilere Yapılan Vaaz Programı'!H$5:H$33,$C8),"")</f>
        <v/>
      </c>
      <c r="I8" s="160"/>
      <c r="J8" s="3" t="str">
        <f>IF(COUNTIF('Camilere Yapılan Vaaz Programı'!J$5:J$33,$C8)&gt;0,COUNTIF('Camilere Yapılan Vaaz Programı'!J$5:J$33,$C8),"")</f>
        <v/>
      </c>
      <c r="K8" s="3" t="str">
        <f>IF(COUNTIF('Camilere Yapılan Vaaz Programı'!K$5:K$33,$C8)&gt;0,COUNTIF('Camilere Yapılan Vaaz Programı'!K$5:K$33,$C8),"")</f>
        <v/>
      </c>
      <c r="L8" s="3"/>
      <c r="M8" s="3" t="str">
        <f>IF(COUNTIF('Camilere Yapılan Vaaz Programı'!M$5:M$33,$C8)&gt;0,COUNTIF('Camilere Yapılan Vaaz Programı'!M$5:M$33,$C8),"")</f>
        <v/>
      </c>
      <c r="N8" s="3" t="str">
        <f>IF(COUNTIF('Camilere Yapılan Vaaz Programı'!N$5:N$33,$C8)&gt;0,COUNTIF('Camilere Yapılan Vaaz Programı'!N$5:N$33,$C8),"")</f>
        <v/>
      </c>
      <c r="O8" s="3" t="str">
        <f>IF(COUNTIF('Camilere Yapılan Vaaz Programı'!P$5:P$33,$C8)&gt;0,COUNTIF('Camilere Yapılan Vaaz Programı'!P$5:P$33,$C8),"")</f>
        <v/>
      </c>
      <c r="P8" s="3" t="str">
        <f>IF(COUNTIF('Camilere Yapılan Vaaz Programı'!Q$5:Q$33,$C8)&gt;0,COUNTIF('Camilere Yapılan Vaaz Programı'!Q$5:Q$33,$C8),"")</f>
        <v/>
      </c>
      <c r="Q8" s="3" t="str">
        <f>IF(COUNTIF('Camilere Yapılan Vaaz Programı'!S$5:S$33,$C8)&gt;0,COUNTIF('Camilere Yapılan Vaaz Programı'!S$5:S$33,$C8),"")</f>
        <v/>
      </c>
      <c r="R8" s="3"/>
      <c r="S8" s="3" t="str">
        <f>IF(COUNTIF('Camilere Yapılan Vaaz Programı'!T$5:T$33,$C8)&gt;0,COUNTIF('Camilere Yapılan Vaaz Programı'!T$5:T$33,$C8),"")</f>
        <v/>
      </c>
      <c r="T8" s="3" t="str">
        <f>IF(COUNTIF('Camilere Yapılan Vaaz Programı'!U$5:U$33,$C8)&gt;0,COUNTIF('Camilere Yapılan Vaaz Programı'!U$5:U$33,$C8),"")</f>
        <v/>
      </c>
      <c r="U8" s="3" t="str">
        <f>IF(COUNTIF('Camilere Yapılan Vaaz Programı'!V$5:V$33,$C8)&gt;0,COUNTIF('Camilere Yapılan Vaaz Programı'!V$5:V$33,$C8),"")</f>
        <v/>
      </c>
      <c r="V8" s="6" t="str">
        <f>IF(COUNTIF('Camilere Yapılan Vaaz Programı'!W$5:W$33,$C8)&gt;0,COUNTIF('Camilere Yapılan Vaaz Programı'!W$5:W$33,$C8),"")</f>
        <v/>
      </c>
      <c r="W8" s="11" t="str">
        <f>IF(COUNTIF('Camilere Yapılan Vaaz Programı'!X$5:X$33,$C8)&gt;0,COUNTIF('Camilere Yapılan Vaaz Programı'!X$5:X$33,$C8),"")</f>
        <v/>
      </c>
      <c r="X8" s="3" t="str">
        <f>IF(COUNTIF('Camilere Yapılan Vaaz Programı'!Y$5:Y$33,$C8)&gt;0,COUNTIF('Camilere Yapılan Vaaz Programı'!Y$5:Y$33,$C8),"")</f>
        <v/>
      </c>
      <c r="Y8" s="3"/>
      <c r="Z8" s="3" t="str">
        <f>IF(COUNTIF('Camilere Yapılan Vaaz Programı'!AA$5:AA$33,$C8)&gt;0,COUNTIF('Camilere Yapılan Vaaz Programı'!AA$5:AA$33,$C8),"")</f>
        <v/>
      </c>
      <c r="AA8" s="3" t="str">
        <f>IF(COUNTIF('Camilere Yapılan Vaaz Programı'!AB$5:AB$33,$C8)&gt;0,COUNTIF('Camilere Yapılan Vaaz Programı'!AB$5:AB$33,$C8),"")</f>
        <v/>
      </c>
      <c r="AB8" s="3" t="str">
        <f>IF(COUNTIF('Camilere Yapılan Vaaz Programı'!AD$5:AD$33,$C8)&gt;0,COUNTIF('Camilere Yapılan Vaaz Programı'!AD$5:AD$33,$C8),"")</f>
        <v/>
      </c>
      <c r="AC8" s="3" t="str">
        <f>IF(COUNTIF('Camilere Yapılan Vaaz Programı'!AE$5:AE$33,$C8)&gt;0,COUNTIF('Camilere Yapılan Vaaz Programı'!AE$5:AE$33,$C8),"")</f>
        <v/>
      </c>
      <c r="AD8" s="3" t="str">
        <f>IF(COUNTIF('Camilere Yapılan Vaaz Programı'!AG$5:AG$33,$C8)&gt;0,COUNTIF('Camilere Yapılan Vaaz Programı'!AG$5:AG$33,$C8),"")</f>
        <v/>
      </c>
      <c r="AE8" s="3"/>
      <c r="AF8" s="3" t="str">
        <f>IF(COUNTIF('Camilere Yapılan Vaaz Programı'!AH$5:AH$33,$C8)&gt;0,COUNTIF('Camilere Yapılan Vaaz Programı'!AH$5:AH$33,$C8),"")</f>
        <v/>
      </c>
      <c r="AG8" s="3" t="str">
        <f>IF(COUNTIF('Camilere Yapılan Vaaz Programı'!AI$5:AI$33,$C8)&gt;0,COUNTIF('Camilere Yapılan Vaaz Programı'!AI$5:AI$33,$C8),"")</f>
        <v/>
      </c>
      <c r="AH8" s="3" t="str">
        <f>IF(COUNTIF('Camilere Yapılan Vaaz Programı'!AJ$5:AJ$33,$C8)&gt;0,COUNTIF('Camilere Yapılan Vaaz Programı'!AJ$5:AJ$33,$C8),"")</f>
        <v/>
      </c>
      <c r="AI8" s="3" t="str">
        <f>IF(COUNTIF('Camilere Yapılan Vaaz Programı'!AK$5:AK$33,$C8)&gt;0,COUNTIF('Camilere Yapılan Vaaz Programı'!AK$5:AK$33,$C8),"")</f>
        <v/>
      </c>
      <c r="AJ8" s="6" t="str">
        <f>IF(COUNTIF('Camilere Yapılan Vaaz Programı'!AL$5:AL$33,$C8)&gt;0,COUNTIF('Camilere Yapılan Vaaz Programı'!AL$5:AL$33,$C8),"")</f>
        <v/>
      </c>
      <c r="AK8" s="165"/>
      <c r="AL8" s="165"/>
      <c r="AM8" s="11" t="str">
        <f>IF(COUNTIF('Camilere Yapılan Vaaz Programı'!AM$5:AM$33,$C8)&gt;0,COUNTIF('Camilere Yapılan Vaaz Programı'!AM$5:AM$33,$C8),"")</f>
        <v/>
      </c>
      <c r="AN8" s="3" t="str">
        <f>IF(COUNTIF('Camilere Yapılan Vaaz Programı'!AN$5:AN$33,$C8)&gt;0,COUNTIF('Camilere Yapılan Vaaz Programı'!AN$5:AN$33,$C8),"")</f>
        <v/>
      </c>
      <c r="AO8" s="3"/>
      <c r="AP8" s="3" t="str">
        <f>IF(COUNTIF('Camilere Yapılan Vaaz Programı'!AP$5:AP$33,$C8)&gt;0,COUNTIF('Camilere Yapılan Vaaz Programı'!AP$5:AP$33,$C8),"")</f>
        <v/>
      </c>
      <c r="AQ8" s="3" t="str">
        <f>IF(COUNTIF('Camilere Yapılan Vaaz Programı'!AQ$5:AQ$33,$C8)&gt;0,COUNTIF('Camilere Yapılan Vaaz Programı'!AQ$5:AQ$33,$C8),"")</f>
        <v/>
      </c>
      <c r="AR8" s="3"/>
      <c r="AS8" s="3" t="str">
        <f>IF(COUNTIF('Camilere Yapılan Vaaz Programı'!AS$5:AS$33,$C8)&gt;0,COUNTIF('Camilere Yapılan Vaaz Programı'!AS$5:AS$33,$C8),"")</f>
        <v/>
      </c>
      <c r="AT8" s="3" t="str">
        <f>IF(COUNTIF('Camilere Yapılan Vaaz Programı'!AT$5:AT$33,$C8)&gt;0,COUNTIF('Camilere Yapılan Vaaz Programı'!AT$5:AT$33,$C8),"")</f>
        <v/>
      </c>
      <c r="AU8" s="3"/>
      <c r="AV8" s="3" t="str">
        <f>IF(COUNTIF('Camilere Yapılan Vaaz Programı'!AV$5:AV$33,$C8)&gt;0,COUNTIF('Camilere Yapılan Vaaz Programı'!AV$5:AV$33,$C8),"")</f>
        <v/>
      </c>
      <c r="AW8" s="3" t="str">
        <f>IF(COUNTIF('Camilere Yapılan Vaaz Programı'!AW$5:AW$33,$C8)&gt;0,COUNTIF('Camilere Yapılan Vaaz Programı'!AW$5:AW$33,$C8),"")</f>
        <v/>
      </c>
      <c r="AX8" s="3" t="str">
        <f>IF(COUNTIF('Camilere Yapılan Vaaz Programı'!AX$5:AX$33,$C8)&gt;0,COUNTIF('Camilere Yapılan Vaaz Programı'!AX$5:AX$33,$C8),"")</f>
        <v/>
      </c>
      <c r="AY8" s="3" t="str">
        <f>IF(COUNTIF('Camilere Yapılan Vaaz Programı'!AY$5:AY$33,$C8)&gt;0,COUNTIF('Camilere Yapılan Vaaz Programı'!AY$5:AY$33,$C8),"")</f>
        <v/>
      </c>
      <c r="AZ8" s="3" t="str">
        <f>IF(COUNTIF('Camilere Yapılan Vaaz Programı'!AZ$5:AZ$33,$C8)&gt;0,COUNTIF('Camilere Yapılan Vaaz Programı'!AZ$5:AZ$33,$C8),"")</f>
        <v/>
      </c>
      <c r="BA8" s="6" t="str">
        <f>IF(COUNTIF('Camilere Yapılan Vaaz Programı'!BA$5:BA$33,$C8)&gt;0,COUNTIF('Camilere Yapılan Vaaz Programı'!BA$5:BA$33,$C8),"")</f>
        <v/>
      </c>
    </row>
    <row r="9" spans="1:53">
      <c r="A9" s="37">
        <v>5</v>
      </c>
      <c r="B9" s="38" t="s">
        <v>23</v>
      </c>
      <c r="C9" s="39" t="s">
        <v>30</v>
      </c>
      <c r="D9" s="17" t="str">
        <f t="shared" si="1"/>
        <v/>
      </c>
      <c r="E9" s="13" t="str">
        <f t="shared" si="2"/>
        <v/>
      </c>
      <c r="F9" s="2" t="str">
        <f t="shared" si="3"/>
        <v/>
      </c>
      <c r="G9" s="14" t="str">
        <f t="shared" si="4"/>
        <v/>
      </c>
      <c r="H9" s="11" t="str">
        <f>IF(COUNTIF('Camilere Yapılan Vaaz Programı'!H$5:H$33,$C9)&gt;0,COUNTIF('Camilere Yapılan Vaaz Programı'!H$5:H$33,$C9),"")</f>
        <v/>
      </c>
      <c r="I9" s="160"/>
      <c r="J9" s="3" t="str">
        <f>IF(COUNTIF('Camilere Yapılan Vaaz Programı'!J$5:J$33,$C9)&gt;0,COUNTIF('Camilere Yapılan Vaaz Programı'!J$5:J$33,$C9),"")</f>
        <v/>
      </c>
      <c r="K9" s="3" t="str">
        <f>IF(COUNTIF('Camilere Yapılan Vaaz Programı'!K$5:K$33,$C9)&gt;0,COUNTIF('Camilere Yapılan Vaaz Programı'!K$5:K$33,$C9),"")</f>
        <v/>
      </c>
      <c r="L9" s="3"/>
      <c r="M9" s="3" t="str">
        <f>IF(COUNTIF('Camilere Yapılan Vaaz Programı'!M$5:M$33,$C9)&gt;0,COUNTIF('Camilere Yapılan Vaaz Programı'!M$5:M$33,$C9),"")</f>
        <v/>
      </c>
      <c r="N9" s="3" t="str">
        <f>IF(COUNTIF('Camilere Yapılan Vaaz Programı'!N$5:N$33,$C9)&gt;0,COUNTIF('Camilere Yapılan Vaaz Programı'!N$5:N$33,$C9),"")</f>
        <v/>
      </c>
      <c r="O9" s="3" t="str">
        <f>IF(COUNTIF('Camilere Yapılan Vaaz Programı'!P$5:P$33,$C9)&gt;0,COUNTIF('Camilere Yapılan Vaaz Programı'!P$5:P$33,$C9),"")</f>
        <v/>
      </c>
      <c r="P9" s="3" t="str">
        <f>IF(COUNTIF('Camilere Yapılan Vaaz Programı'!Q$5:Q$33,$C9)&gt;0,COUNTIF('Camilere Yapılan Vaaz Programı'!Q$5:Q$33,$C9),"")</f>
        <v/>
      </c>
      <c r="Q9" s="3" t="str">
        <f>IF(COUNTIF('Camilere Yapılan Vaaz Programı'!S$5:S$33,$C9)&gt;0,COUNTIF('Camilere Yapılan Vaaz Programı'!S$5:S$33,$C9),"")</f>
        <v/>
      </c>
      <c r="R9" s="3"/>
      <c r="S9" s="3" t="str">
        <f>IF(COUNTIF('Camilere Yapılan Vaaz Programı'!T$5:T$33,$C9)&gt;0,COUNTIF('Camilere Yapılan Vaaz Programı'!T$5:T$33,$C9),"")</f>
        <v/>
      </c>
      <c r="T9" s="3" t="str">
        <f>IF(COUNTIF('Camilere Yapılan Vaaz Programı'!U$5:U$33,$C9)&gt;0,COUNTIF('Camilere Yapılan Vaaz Programı'!U$5:U$33,$C9),"")</f>
        <v/>
      </c>
      <c r="U9" s="3" t="str">
        <f>IF(COUNTIF('Camilere Yapılan Vaaz Programı'!V$5:V$33,$C9)&gt;0,COUNTIF('Camilere Yapılan Vaaz Programı'!V$5:V$33,$C9),"")</f>
        <v/>
      </c>
      <c r="V9" s="6" t="str">
        <f>IF(COUNTIF('Camilere Yapılan Vaaz Programı'!W$5:W$33,$C9)&gt;0,COUNTIF('Camilere Yapılan Vaaz Programı'!W$5:W$33,$C9),"")</f>
        <v/>
      </c>
      <c r="W9" s="11" t="str">
        <f>IF(COUNTIF('Camilere Yapılan Vaaz Programı'!X$5:X$33,$C9)&gt;0,COUNTIF('Camilere Yapılan Vaaz Programı'!X$5:X$33,$C9),"")</f>
        <v/>
      </c>
      <c r="X9" s="3" t="str">
        <f>IF(COUNTIF('Camilere Yapılan Vaaz Programı'!Y$5:Y$33,$C9)&gt;0,COUNTIF('Camilere Yapılan Vaaz Programı'!Y$5:Y$33,$C9),"")</f>
        <v/>
      </c>
      <c r="Y9" s="3"/>
      <c r="Z9" s="3" t="str">
        <f>IF(COUNTIF('Camilere Yapılan Vaaz Programı'!AA$5:AA$33,$C9)&gt;0,COUNTIF('Camilere Yapılan Vaaz Programı'!AA$5:AA$33,$C9),"")</f>
        <v/>
      </c>
      <c r="AA9" s="3" t="str">
        <f>IF(COUNTIF('Camilere Yapılan Vaaz Programı'!AB$5:AB$33,$C9)&gt;0,COUNTIF('Camilere Yapılan Vaaz Programı'!AB$5:AB$33,$C9),"")</f>
        <v/>
      </c>
      <c r="AB9" s="3" t="str">
        <f>IF(COUNTIF('Camilere Yapılan Vaaz Programı'!AD$5:AD$33,$C9)&gt;0,COUNTIF('Camilere Yapılan Vaaz Programı'!AD$5:AD$33,$C9),"")</f>
        <v/>
      </c>
      <c r="AC9" s="3" t="str">
        <f>IF(COUNTIF('Camilere Yapılan Vaaz Programı'!AE$5:AE$33,$C9)&gt;0,COUNTIF('Camilere Yapılan Vaaz Programı'!AE$5:AE$33,$C9),"")</f>
        <v/>
      </c>
      <c r="AD9" s="3" t="str">
        <f>IF(COUNTIF('Camilere Yapılan Vaaz Programı'!AG$5:AG$33,$C9)&gt;0,COUNTIF('Camilere Yapılan Vaaz Programı'!AG$5:AG$33,$C9),"")</f>
        <v/>
      </c>
      <c r="AE9" s="3"/>
      <c r="AF9" s="3" t="str">
        <f>IF(COUNTIF('Camilere Yapılan Vaaz Programı'!AH$5:AH$33,$C9)&gt;0,COUNTIF('Camilere Yapılan Vaaz Programı'!AH$5:AH$33,$C9),"")</f>
        <v/>
      </c>
      <c r="AG9" s="3" t="str">
        <f>IF(COUNTIF('Camilere Yapılan Vaaz Programı'!AI$5:AI$33,$C9)&gt;0,COUNTIF('Camilere Yapılan Vaaz Programı'!AI$5:AI$33,$C9),"")</f>
        <v/>
      </c>
      <c r="AH9" s="3" t="str">
        <f>IF(COUNTIF('Camilere Yapılan Vaaz Programı'!AJ$5:AJ$33,$C9)&gt;0,COUNTIF('Camilere Yapılan Vaaz Programı'!AJ$5:AJ$33,$C9),"")</f>
        <v/>
      </c>
      <c r="AI9" s="3" t="str">
        <f>IF(COUNTIF('Camilere Yapılan Vaaz Programı'!AK$5:AK$33,$C9)&gt;0,COUNTIF('Camilere Yapılan Vaaz Programı'!AK$5:AK$33,$C9),"")</f>
        <v/>
      </c>
      <c r="AJ9" s="6" t="str">
        <f>IF(COUNTIF('Camilere Yapılan Vaaz Programı'!AL$5:AL$33,$C9)&gt;0,COUNTIF('Camilere Yapılan Vaaz Programı'!AL$5:AL$33,$C9),"")</f>
        <v/>
      </c>
      <c r="AK9" s="165"/>
      <c r="AL9" s="165"/>
      <c r="AM9" s="11" t="str">
        <f>IF(COUNTIF('Camilere Yapılan Vaaz Programı'!AM$5:AM$33,$C9)&gt;0,COUNTIF('Camilere Yapılan Vaaz Programı'!AM$5:AM$33,$C9),"")</f>
        <v/>
      </c>
      <c r="AN9" s="3" t="str">
        <f>IF(COUNTIF('Camilere Yapılan Vaaz Programı'!AN$5:AN$33,$C9)&gt;0,COUNTIF('Camilere Yapılan Vaaz Programı'!AN$5:AN$33,$C9),"")</f>
        <v/>
      </c>
      <c r="AO9" s="3"/>
      <c r="AP9" s="3" t="str">
        <f>IF(COUNTIF('Camilere Yapılan Vaaz Programı'!AP$5:AP$33,$C9)&gt;0,COUNTIF('Camilere Yapılan Vaaz Programı'!AP$5:AP$33,$C9),"")</f>
        <v/>
      </c>
      <c r="AQ9" s="3" t="str">
        <f>IF(COUNTIF('Camilere Yapılan Vaaz Programı'!AQ$5:AQ$33,$C9)&gt;0,COUNTIF('Camilere Yapılan Vaaz Programı'!AQ$5:AQ$33,$C9),"")</f>
        <v/>
      </c>
      <c r="AR9" s="3"/>
      <c r="AS9" s="3" t="str">
        <f>IF(COUNTIF('Camilere Yapılan Vaaz Programı'!AS$5:AS$33,$C9)&gt;0,COUNTIF('Camilere Yapılan Vaaz Programı'!AS$5:AS$33,$C9),"")</f>
        <v/>
      </c>
      <c r="AT9" s="3" t="str">
        <f>IF(COUNTIF('Camilere Yapılan Vaaz Programı'!AT$5:AT$33,$C9)&gt;0,COUNTIF('Camilere Yapılan Vaaz Programı'!AT$5:AT$33,$C9),"")</f>
        <v/>
      </c>
      <c r="AU9" s="3"/>
      <c r="AV9" s="3" t="str">
        <f>IF(COUNTIF('Camilere Yapılan Vaaz Programı'!AV$5:AV$33,$C9)&gt;0,COUNTIF('Camilere Yapılan Vaaz Programı'!AV$5:AV$33,$C9),"")</f>
        <v/>
      </c>
      <c r="AW9" s="3" t="str">
        <f>IF(COUNTIF('Camilere Yapılan Vaaz Programı'!AW$5:AW$33,$C9)&gt;0,COUNTIF('Camilere Yapılan Vaaz Programı'!AW$5:AW$33,$C9),"")</f>
        <v/>
      </c>
      <c r="AX9" s="3" t="str">
        <f>IF(COUNTIF('Camilere Yapılan Vaaz Programı'!AX$5:AX$33,$C9)&gt;0,COUNTIF('Camilere Yapılan Vaaz Programı'!AX$5:AX$33,$C9),"")</f>
        <v/>
      </c>
      <c r="AY9" s="3" t="str">
        <f>IF(COUNTIF('Camilere Yapılan Vaaz Programı'!AY$5:AY$33,$C9)&gt;0,COUNTIF('Camilere Yapılan Vaaz Programı'!AY$5:AY$33,$C9),"")</f>
        <v/>
      </c>
      <c r="AZ9" s="3" t="str">
        <f>IF(COUNTIF('Camilere Yapılan Vaaz Programı'!AZ$5:AZ$33,$C9)&gt;0,COUNTIF('Camilere Yapılan Vaaz Programı'!AZ$5:AZ$33,$C9),"")</f>
        <v/>
      </c>
      <c r="BA9" s="6" t="str">
        <f>IF(COUNTIF('Camilere Yapılan Vaaz Programı'!BA$5:BA$33,$C9)&gt;0,COUNTIF('Camilere Yapılan Vaaz Programı'!BA$5:BA$33,$C9),"")</f>
        <v/>
      </c>
    </row>
    <row r="10" spans="1:53">
      <c r="A10" s="46">
        <v>6</v>
      </c>
      <c r="B10" s="47" t="s">
        <v>13</v>
      </c>
      <c r="C10" s="48" t="s">
        <v>31</v>
      </c>
      <c r="D10" s="17">
        <f t="shared" si="1"/>
        <v>4</v>
      </c>
      <c r="E10" s="13">
        <f t="shared" si="2"/>
        <v>1</v>
      </c>
      <c r="F10" s="2">
        <f t="shared" si="3"/>
        <v>1</v>
      </c>
      <c r="G10" s="14">
        <f t="shared" si="4"/>
        <v>2</v>
      </c>
      <c r="H10" s="11" t="str">
        <f>IF(COUNTIF('Camilere Yapılan Vaaz Programı'!H$5:H$33,$C10)&gt;0,COUNTIF('Camilere Yapılan Vaaz Programı'!H$5:H$33,$C10),"")</f>
        <v/>
      </c>
      <c r="I10" s="160"/>
      <c r="J10" s="3" t="str">
        <f>IF(COUNTIF('Camilere Yapılan Vaaz Programı'!J$5:J$33,$C10)&gt;0,COUNTIF('Camilere Yapılan Vaaz Programı'!J$5:J$33,$C10),"")</f>
        <v/>
      </c>
      <c r="K10" s="3" t="str">
        <f>IF(COUNTIF('Camilere Yapılan Vaaz Programı'!K$5:K$33,$C10)&gt;0,COUNTIF('Camilere Yapılan Vaaz Programı'!K$5:K$33,$C10),"")</f>
        <v/>
      </c>
      <c r="L10" s="3"/>
      <c r="M10" s="3" t="str">
        <f>IF(COUNTIF('Camilere Yapılan Vaaz Programı'!M$5:M$33,$C10)&gt;0,COUNTIF('Camilere Yapılan Vaaz Programı'!M$5:M$33,$C10),"")</f>
        <v/>
      </c>
      <c r="N10" s="3" t="str">
        <f>IF(COUNTIF('Camilere Yapılan Vaaz Programı'!N$5:N$33,$C10)&gt;0,COUNTIF('Camilere Yapılan Vaaz Programı'!N$5:N$33,$C10),"")</f>
        <v/>
      </c>
      <c r="O10" s="3">
        <f>IF(COUNTIF('Camilere Yapılan Vaaz Programı'!P$5:P$33,$C10)&gt;0,COUNTIF('Camilere Yapılan Vaaz Programı'!P$5:P$33,$C10),"")</f>
        <v>1</v>
      </c>
      <c r="P10" s="3" t="str">
        <f>IF(COUNTIF('Camilere Yapılan Vaaz Programı'!Q$5:Q$33,$C10)&gt;0,COUNTIF('Camilere Yapılan Vaaz Programı'!Q$5:Q$33,$C10),"")</f>
        <v/>
      </c>
      <c r="Q10" s="3" t="str">
        <f>IF(COUNTIF('Camilere Yapılan Vaaz Programı'!S$5:S$33,$C10)&gt;0,COUNTIF('Camilere Yapılan Vaaz Programı'!S$5:S$33,$C10),"")</f>
        <v/>
      </c>
      <c r="R10" s="3"/>
      <c r="S10" s="3" t="str">
        <f>IF(COUNTIF('Camilere Yapılan Vaaz Programı'!T$5:T$33,$C10)&gt;0,COUNTIF('Camilere Yapılan Vaaz Programı'!T$5:T$33,$C10),"")</f>
        <v/>
      </c>
      <c r="T10" s="3" t="str">
        <f>IF(COUNTIF('Camilere Yapılan Vaaz Programı'!U$5:U$33,$C10)&gt;0,COUNTIF('Camilere Yapılan Vaaz Programı'!U$5:U$33,$C10),"")</f>
        <v/>
      </c>
      <c r="U10" s="3" t="str">
        <f>IF(COUNTIF('Camilere Yapılan Vaaz Programı'!V$5:V$33,$C10)&gt;0,COUNTIF('Camilere Yapılan Vaaz Programı'!V$5:V$33,$C10),"")</f>
        <v/>
      </c>
      <c r="V10" s="6" t="str">
        <f>IF(COUNTIF('Camilere Yapılan Vaaz Programı'!W$5:W$33,$C10)&gt;0,COUNTIF('Camilere Yapılan Vaaz Programı'!W$5:W$33,$C10),"")</f>
        <v/>
      </c>
      <c r="W10" s="11" t="str">
        <f>IF(COUNTIF('Camilere Yapılan Vaaz Programı'!X$5:X$33,$C10)&gt;0,COUNTIF('Camilere Yapılan Vaaz Programı'!X$5:X$33,$C10),"")</f>
        <v/>
      </c>
      <c r="X10" s="3" t="str">
        <f>IF(COUNTIF('Camilere Yapılan Vaaz Programı'!Y$5:Y$33,$C10)&gt;0,COUNTIF('Camilere Yapılan Vaaz Programı'!Y$5:Y$33,$C10),"")</f>
        <v/>
      </c>
      <c r="Y10" s="3"/>
      <c r="Z10" s="3">
        <f>IF(COUNTIF('Camilere Yapılan Vaaz Programı'!AA$5:AA$33,$C10)&gt;0,COUNTIF('Camilere Yapılan Vaaz Programı'!AA$5:AA$33,$C10),"")</f>
        <v>1</v>
      </c>
      <c r="AA10" s="3" t="str">
        <f>IF(COUNTIF('Camilere Yapılan Vaaz Programı'!AB$5:AB$33,$C10)&gt;0,COUNTIF('Camilere Yapılan Vaaz Programı'!AB$5:AB$33,$C10),"")</f>
        <v/>
      </c>
      <c r="AB10" s="3" t="str">
        <f>IF(COUNTIF('Camilere Yapılan Vaaz Programı'!AD$5:AD$33,$C10)&gt;0,COUNTIF('Camilere Yapılan Vaaz Programı'!AD$5:AD$33,$C10),"")</f>
        <v/>
      </c>
      <c r="AC10" s="3" t="str">
        <f>IF(COUNTIF('Camilere Yapılan Vaaz Programı'!AE$5:AE$33,$C10)&gt;0,COUNTIF('Camilere Yapılan Vaaz Programı'!AE$5:AE$33,$C10),"")</f>
        <v/>
      </c>
      <c r="AD10" s="3" t="str">
        <f>IF(COUNTIF('Camilere Yapılan Vaaz Programı'!AG$5:AG$33,$C10)&gt;0,COUNTIF('Camilere Yapılan Vaaz Programı'!AG$5:AG$33,$C10),"")</f>
        <v/>
      </c>
      <c r="AE10" s="3"/>
      <c r="AF10" s="3" t="str">
        <f>IF(COUNTIF('Camilere Yapılan Vaaz Programı'!AH$5:AH$33,$C10)&gt;0,COUNTIF('Camilere Yapılan Vaaz Programı'!AH$5:AH$33,$C10),"")</f>
        <v/>
      </c>
      <c r="AG10" s="3" t="str">
        <f>IF(COUNTIF('Camilere Yapılan Vaaz Programı'!AI$5:AI$33,$C10)&gt;0,COUNTIF('Camilere Yapılan Vaaz Programı'!AI$5:AI$33,$C10),"")</f>
        <v/>
      </c>
      <c r="AH10" s="3" t="str">
        <f>IF(COUNTIF('Camilere Yapılan Vaaz Programı'!AJ$5:AJ$33,$C10)&gt;0,COUNTIF('Camilere Yapılan Vaaz Programı'!AJ$5:AJ$33,$C10),"")</f>
        <v/>
      </c>
      <c r="AI10" s="3" t="str">
        <f>IF(COUNTIF('Camilere Yapılan Vaaz Programı'!AK$5:AK$33,$C10)&gt;0,COUNTIF('Camilere Yapılan Vaaz Programı'!AK$5:AK$33,$C10),"")</f>
        <v/>
      </c>
      <c r="AJ10" s="6" t="str">
        <f>IF(COUNTIF('Camilere Yapılan Vaaz Programı'!AL$5:AL$33,$C10)&gt;0,COUNTIF('Camilere Yapılan Vaaz Programı'!AL$5:AL$33,$C10),"")</f>
        <v/>
      </c>
      <c r="AK10" s="165"/>
      <c r="AL10" s="165"/>
      <c r="AM10" s="11">
        <f>IF(COUNTIF('Camilere Yapılan Vaaz Programı'!AM$5:AM$33,$C10)&gt;0,COUNTIF('Camilere Yapılan Vaaz Programı'!AM$5:AM$33,$C10),"")</f>
        <v>1</v>
      </c>
      <c r="AN10" s="3" t="str">
        <f>IF(COUNTIF('Camilere Yapılan Vaaz Programı'!AN$5:AN$33,$C10)&gt;0,COUNTIF('Camilere Yapılan Vaaz Programı'!AN$5:AN$33,$C10),"")</f>
        <v/>
      </c>
      <c r="AO10" s="3"/>
      <c r="AP10" s="3" t="str">
        <f>IF(COUNTIF('Camilere Yapılan Vaaz Programı'!AP$5:AP$33,$C10)&gt;0,COUNTIF('Camilere Yapılan Vaaz Programı'!AP$5:AP$33,$C10),"")</f>
        <v/>
      </c>
      <c r="AQ10" s="3" t="str">
        <f>IF(COUNTIF('Camilere Yapılan Vaaz Programı'!AQ$5:AQ$33,$C10)&gt;0,COUNTIF('Camilere Yapılan Vaaz Programı'!AQ$5:AQ$33,$C10),"")</f>
        <v/>
      </c>
      <c r="AR10" s="3"/>
      <c r="AS10" s="3">
        <f>IF(COUNTIF('Camilere Yapılan Vaaz Programı'!AS$5:AS$33,$C10)&gt;0,COUNTIF('Camilere Yapılan Vaaz Programı'!AS$5:AS$33,$C10),"")</f>
        <v>1</v>
      </c>
      <c r="AT10" s="3" t="str">
        <f>IF(COUNTIF('Camilere Yapılan Vaaz Programı'!AT$5:AT$33,$C10)&gt;0,COUNTIF('Camilere Yapılan Vaaz Programı'!AT$5:AT$33,$C10),"")</f>
        <v/>
      </c>
      <c r="AU10" s="3"/>
      <c r="AV10" s="3" t="str">
        <f>IF(COUNTIF('Camilere Yapılan Vaaz Programı'!AV$5:AV$33,$C10)&gt;0,COUNTIF('Camilere Yapılan Vaaz Programı'!AV$5:AV$33,$C10),"")</f>
        <v/>
      </c>
      <c r="AW10" s="3" t="str">
        <f>IF(COUNTIF('Camilere Yapılan Vaaz Programı'!AW$5:AW$33,$C10)&gt;0,COUNTIF('Camilere Yapılan Vaaz Programı'!AW$5:AW$33,$C10),"")</f>
        <v/>
      </c>
      <c r="AX10" s="3" t="str">
        <f>IF(COUNTIF('Camilere Yapılan Vaaz Programı'!AX$5:AX$33,$C10)&gt;0,COUNTIF('Camilere Yapılan Vaaz Programı'!AX$5:AX$33,$C10),"")</f>
        <v/>
      </c>
      <c r="AY10" s="3" t="str">
        <f>IF(COUNTIF('Camilere Yapılan Vaaz Programı'!AY$5:AY$33,$C10)&gt;0,COUNTIF('Camilere Yapılan Vaaz Programı'!AY$5:AY$33,$C10),"")</f>
        <v/>
      </c>
      <c r="AZ10" s="3" t="str">
        <f>IF(COUNTIF('Camilere Yapılan Vaaz Programı'!AZ$5:AZ$33,$C10)&gt;0,COUNTIF('Camilere Yapılan Vaaz Programı'!AZ$5:AZ$33,$C10),"")</f>
        <v/>
      </c>
      <c r="BA10" s="6" t="str">
        <f>IF(COUNTIF('Camilere Yapılan Vaaz Programı'!BA$5:BA$33,$C10)&gt;0,COUNTIF('Camilere Yapılan Vaaz Programı'!BA$5:BA$33,$C10),"")</f>
        <v/>
      </c>
    </row>
    <row r="11" spans="1:53">
      <c r="A11" s="46">
        <v>7</v>
      </c>
      <c r="B11" s="47" t="s">
        <v>14</v>
      </c>
      <c r="C11" s="48" t="s">
        <v>32</v>
      </c>
      <c r="D11" s="17">
        <f t="shared" si="1"/>
        <v>1</v>
      </c>
      <c r="E11" s="13" t="str">
        <f t="shared" si="2"/>
        <v/>
      </c>
      <c r="F11" s="2" t="str">
        <f t="shared" si="3"/>
        <v/>
      </c>
      <c r="G11" s="14">
        <f t="shared" si="4"/>
        <v>1</v>
      </c>
      <c r="H11" s="11" t="str">
        <f>IF(COUNTIF('Camilere Yapılan Vaaz Programı'!H$5:H$33,$C11)&gt;0,COUNTIF('Camilere Yapılan Vaaz Programı'!H$5:H$33,$C11),"")</f>
        <v/>
      </c>
      <c r="I11" s="160"/>
      <c r="J11" s="3" t="str">
        <f>IF(COUNTIF('Camilere Yapılan Vaaz Programı'!J$5:J$33,$C11)&gt;0,COUNTIF('Camilere Yapılan Vaaz Programı'!J$5:J$33,$C11),"")</f>
        <v/>
      </c>
      <c r="K11" s="3" t="str">
        <f>IF(COUNTIF('Camilere Yapılan Vaaz Programı'!K$5:K$33,$C11)&gt;0,COUNTIF('Camilere Yapılan Vaaz Programı'!K$5:K$33,$C11),"")</f>
        <v/>
      </c>
      <c r="L11" s="3"/>
      <c r="M11" s="3" t="str">
        <f>IF(COUNTIF('Camilere Yapılan Vaaz Programı'!M$5:M$33,$C11)&gt;0,COUNTIF('Camilere Yapılan Vaaz Programı'!M$5:M$33,$C11),"")</f>
        <v/>
      </c>
      <c r="N11" s="3" t="str">
        <f>IF(COUNTIF('Camilere Yapılan Vaaz Programı'!N$5:N$33,$C11)&gt;0,COUNTIF('Camilere Yapılan Vaaz Programı'!N$5:N$33,$C11),"")</f>
        <v/>
      </c>
      <c r="O11" s="3" t="str">
        <f>IF(COUNTIF('Camilere Yapılan Vaaz Programı'!P$5:P$33,$C11)&gt;0,COUNTIF('Camilere Yapılan Vaaz Programı'!P$5:P$33,$C11),"")</f>
        <v/>
      </c>
      <c r="P11" s="3" t="str">
        <f>IF(COUNTIF('Camilere Yapılan Vaaz Programı'!Q$5:Q$33,$C11)&gt;0,COUNTIF('Camilere Yapılan Vaaz Programı'!Q$5:Q$33,$C11),"")</f>
        <v/>
      </c>
      <c r="Q11" s="3" t="str">
        <f>IF(COUNTIF('Camilere Yapılan Vaaz Programı'!S$5:S$33,$C11)&gt;0,COUNTIF('Camilere Yapılan Vaaz Programı'!S$5:S$33,$C11),"")</f>
        <v/>
      </c>
      <c r="R11" s="3"/>
      <c r="S11" s="3" t="str">
        <f>IF(COUNTIF('Camilere Yapılan Vaaz Programı'!T$5:T$33,$C11)&gt;0,COUNTIF('Camilere Yapılan Vaaz Programı'!T$5:T$33,$C11),"")</f>
        <v/>
      </c>
      <c r="T11" s="3" t="str">
        <f>IF(COUNTIF('Camilere Yapılan Vaaz Programı'!U$5:U$33,$C11)&gt;0,COUNTIF('Camilere Yapılan Vaaz Programı'!U$5:U$33,$C11),"")</f>
        <v/>
      </c>
      <c r="U11" s="3" t="str">
        <f>IF(COUNTIF('Camilere Yapılan Vaaz Programı'!V$5:V$33,$C11)&gt;0,COUNTIF('Camilere Yapılan Vaaz Programı'!V$5:V$33,$C11),"")</f>
        <v/>
      </c>
      <c r="V11" s="6" t="str">
        <f>IF(COUNTIF('Camilere Yapılan Vaaz Programı'!W$5:W$33,$C11)&gt;0,COUNTIF('Camilere Yapılan Vaaz Programı'!W$5:W$33,$C11),"")</f>
        <v/>
      </c>
      <c r="W11" s="11" t="str">
        <f>IF(COUNTIF('Camilere Yapılan Vaaz Programı'!X$5:X$33,$C11)&gt;0,COUNTIF('Camilere Yapılan Vaaz Programı'!X$5:X$33,$C11),"")</f>
        <v/>
      </c>
      <c r="X11" s="3" t="str">
        <f>IF(COUNTIF('Camilere Yapılan Vaaz Programı'!Y$5:Y$33,$C11)&gt;0,COUNTIF('Camilere Yapılan Vaaz Programı'!Y$5:Y$33,$C11),"")</f>
        <v/>
      </c>
      <c r="Y11" s="3"/>
      <c r="Z11" s="3" t="str">
        <f>IF(COUNTIF('Camilere Yapılan Vaaz Programı'!AA$5:AA$33,$C11)&gt;0,COUNTIF('Camilere Yapılan Vaaz Programı'!AA$5:AA$33,$C11),"")</f>
        <v/>
      </c>
      <c r="AA11" s="3" t="str">
        <f>IF(COUNTIF('Camilere Yapılan Vaaz Programı'!AB$5:AB$33,$C11)&gt;0,COUNTIF('Camilere Yapılan Vaaz Programı'!AB$5:AB$33,$C11),"")</f>
        <v/>
      </c>
      <c r="AB11" s="3" t="str">
        <f>IF(COUNTIF('Camilere Yapılan Vaaz Programı'!AD$5:AD$33,$C11)&gt;0,COUNTIF('Camilere Yapılan Vaaz Programı'!AD$5:AD$33,$C11),"")</f>
        <v/>
      </c>
      <c r="AC11" s="3" t="str">
        <f>IF(COUNTIF('Camilere Yapılan Vaaz Programı'!AE$5:AE$33,$C11)&gt;0,COUNTIF('Camilere Yapılan Vaaz Programı'!AE$5:AE$33,$C11),"")</f>
        <v/>
      </c>
      <c r="AD11" s="3" t="str">
        <f>IF(COUNTIF('Camilere Yapılan Vaaz Programı'!AG$5:AG$33,$C11)&gt;0,COUNTIF('Camilere Yapılan Vaaz Programı'!AG$5:AG$33,$C11),"")</f>
        <v/>
      </c>
      <c r="AE11" s="3"/>
      <c r="AF11" s="3" t="str">
        <f>IF(COUNTIF('Camilere Yapılan Vaaz Programı'!AH$5:AH$33,$C11)&gt;0,COUNTIF('Camilere Yapılan Vaaz Programı'!AH$5:AH$33,$C11),"")</f>
        <v/>
      </c>
      <c r="AG11" s="3" t="str">
        <f>IF(COUNTIF('Camilere Yapılan Vaaz Programı'!AI$5:AI$33,$C11)&gt;0,COUNTIF('Camilere Yapılan Vaaz Programı'!AI$5:AI$33,$C11),"")</f>
        <v/>
      </c>
      <c r="AH11" s="3" t="str">
        <f>IF(COUNTIF('Camilere Yapılan Vaaz Programı'!AJ$5:AJ$33,$C11)&gt;0,COUNTIF('Camilere Yapılan Vaaz Programı'!AJ$5:AJ$33,$C11),"")</f>
        <v/>
      </c>
      <c r="AI11" s="3" t="str">
        <f>IF(COUNTIF('Camilere Yapılan Vaaz Programı'!AK$5:AK$33,$C11)&gt;0,COUNTIF('Camilere Yapılan Vaaz Programı'!AK$5:AK$33,$C11),"")</f>
        <v/>
      </c>
      <c r="AJ11" s="6" t="str">
        <f>IF(COUNTIF('Camilere Yapılan Vaaz Programı'!AL$5:AL$33,$C11)&gt;0,COUNTIF('Camilere Yapılan Vaaz Programı'!AL$5:AL$33,$C11),"")</f>
        <v/>
      </c>
      <c r="AK11" s="165"/>
      <c r="AL11" s="165"/>
      <c r="AM11" s="11" t="str">
        <f>IF(COUNTIF('Camilere Yapılan Vaaz Programı'!AM$5:AM$33,$C11)&gt;0,COUNTIF('Camilere Yapılan Vaaz Programı'!AM$5:AM$33,$C11),"")</f>
        <v/>
      </c>
      <c r="AN11" s="3" t="str">
        <f>IF(COUNTIF('Camilere Yapılan Vaaz Programı'!AN$5:AN$33,$C11)&gt;0,COUNTIF('Camilere Yapılan Vaaz Programı'!AN$5:AN$33,$C11),"")</f>
        <v/>
      </c>
      <c r="AO11" s="3"/>
      <c r="AP11" s="3" t="str">
        <f>IF(COUNTIF('Camilere Yapılan Vaaz Programı'!AP$5:AP$33,$C11)&gt;0,COUNTIF('Camilere Yapılan Vaaz Programı'!AP$5:AP$33,$C11),"")</f>
        <v/>
      </c>
      <c r="AQ11" s="3" t="str">
        <f>IF(COUNTIF('Camilere Yapılan Vaaz Programı'!AQ$5:AQ$33,$C11)&gt;0,COUNTIF('Camilere Yapılan Vaaz Programı'!AQ$5:AQ$33,$C11),"")</f>
        <v/>
      </c>
      <c r="AR11" s="3"/>
      <c r="AS11" s="3">
        <f>IF(COUNTIF('Camilere Yapılan Vaaz Programı'!AS$5:AS$33,$C11)&gt;0,COUNTIF('Camilere Yapılan Vaaz Programı'!AS$5:AS$33,$C11),"")</f>
        <v>1</v>
      </c>
      <c r="AT11" s="3" t="str">
        <f>IF(COUNTIF('Camilere Yapılan Vaaz Programı'!AT$5:AT$33,$C11)&gt;0,COUNTIF('Camilere Yapılan Vaaz Programı'!AT$5:AT$33,$C11),"")</f>
        <v/>
      </c>
      <c r="AU11" s="3"/>
      <c r="AV11" s="3" t="str">
        <f>IF(COUNTIF('Camilere Yapılan Vaaz Programı'!AV$5:AV$33,$C11)&gt;0,COUNTIF('Camilere Yapılan Vaaz Programı'!AV$5:AV$33,$C11),"")</f>
        <v/>
      </c>
      <c r="AW11" s="3" t="str">
        <f>IF(COUNTIF('Camilere Yapılan Vaaz Programı'!AW$5:AW$33,$C11)&gt;0,COUNTIF('Camilere Yapılan Vaaz Programı'!AW$5:AW$33,$C11),"")</f>
        <v/>
      </c>
      <c r="AX11" s="3" t="str">
        <f>IF(COUNTIF('Camilere Yapılan Vaaz Programı'!AX$5:AX$33,$C11)&gt;0,COUNTIF('Camilere Yapılan Vaaz Programı'!AX$5:AX$33,$C11),"")</f>
        <v/>
      </c>
      <c r="AY11" s="3" t="str">
        <f>IF(COUNTIF('Camilere Yapılan Vaaz Programı'!AY$5:AY$33,$C11)&gt;0,COUNTIF('Camilere Yapılan Vaaz Programı'!AY$5:AY$33,$C11),"")</f>
        <v/>
      </c>
      <c r="AZ11" s="3" t="str">
        <f>IF(COUNTIF('Camilere Yapılan Vaaz Programı'!AZ$5:AZ$33,$C11)&gt;0,COUNTIF('Camilere Yapılan Vaaz Programı'!AZ$5:AZ$33,$C11),"")</f>
        <v/>
      </c>
      <c r="BA11" s="6" t="str">
        <f>IF(COUNTIF('Camilere Yapılan Vaaz Programı'!BA$5:BA$33,$C11)&gt;0,COUNTIF('Camilere Yapılan Vaaz Programı'!BA$5:BA$33,$C11),"")</f>
        <v/>
      </c>
    </row>
    <row r="12" spans="1:53">
      <c r="A12" s="46">
        <v>8</v>
      </c>
      <c r="B12" s="47" t="s">
        <v>15</v>
      </c>
      <c r="C12" s="48" t="s">
        <v>33</v>
      </c>
      <c r="D12" s="17">
        <f t="shared" si="1"/>
        <v>1</v>
      </c>
      <c r="E12" s="13">
        <f t="shared" si="2"/>
        <v>1</v>
      </c>
      <c r="F12" s="2" t="str">
        <f t="shared" si="3"/>
        <v/>
      </c>
      <c r="G12" s="14" t="str">
        <f t="shared" si="4"/>
        <v/>
      </c>
      <c r="H12" s="11" t="str">
        <f>IF(COUNTIF('Camilere Yapılan Vaaz Programı'!H$5:H$33,$C12)&gt;0,COUNTIF('Camilere Yapılan Vaaz Programı'!H$5:H$33,$C12),"")</f>
        <v/>
      </c>
      <c r="I12" s="160"/>
      <c r="J12" s="3">
        <f>IF(COUNTIF('Camilere Yapılan Vaaz Programı'!J$5:J$33,$C12)&gt;0,COUNTIF('Camilere Yapılan Vaaz Programı'!J$5:J$33,$C12),"")</f>
        <v>1</v>
      </c>
      <c r="K12" s="3" t="str">
        <f>IF(COUNTIF('Camilere Yapılan Vaaz Programı'!K$5:K$33,$C12)&gt;0,COUNTIF('Camilere Yapılan Vaaz Programı'!K$5:K$33,$C12),"")</f>
        <v/>
      </c>
      <c r="L12" s="3"/>
      <c r="M12" s="3" t="str">
        <f>IF(COUNTIF('Camilere Yapılan Vaaz Programı'!M$5:M$33,$C12)&gt;0,COUNTIF('Camilere Yapılan Vaaz Programı'!M$5:M$33,$C12),"")</f>
        <v/>
      </c>
      <c r="N12" s="3" t="str">
        <f>IF(COUNTIF('Camilere Yapılan Vaaz Programı'!N$5:N$33,$C12)&gt;0,COUNTIF('Camilere Yapılan Vaaz Programı'!N$5:N$33,$C12),"")</f>
        <v/>
      </c>
      <c r="O12" s="3" t="str">
        <f>IF(COUNTIF('Camilere Yapılan Vaaz Programı'!P$5:P$33,$C12)&gt;0,COUNTIF('Camilere Yapılan Vaaz Programı'!P$5:P$33,$C12),"")</f>
        <v/>
      </c>
      <c r="P12" s="3" t="str">
        <f>IF(COUNTIF('Camilere Yapılan Vaaz Programı'!Q$5:Q$33,$C12)&gt;0,COUNTIF('Camilere Yapılan Vaaz Programı'!Q$5:Q$33,$C12),"")</f>
        <v/>
      </c>
      <c r="Q12" s="3" t="str">
        <f>IF(COUNTIF('Camilere Yapılan Vaaz Programı'!S$5:S$33,$C12)&gt;0,COUNTIF('Camilere Yapılan Vaaz Programı'!S$5:S$33,$C12),"")</f>
        <v/>
      </c>
      <c r="R12" s="3"/>
      <c r="S12" s="3" t="str">
        <f>IF(COUNTIF('Camilere Yapılan Vaaz Programı'!T$5:T$33,$C12)&gt;0,COUNTIF('Camilere Yapılan Vaaz Programı'!T$5:T$33,$C12),"")</f>
        <v/>
      </c>
      <c r="T12" s="3" t="str">
        <f>IF(COUNTIF('Camilere Yapılan Vaaz Programı'!U$5:U$33,$C12)&gt;0,COUNTIF('Camilere Yapılan Vaaz Programı'!U$5:U$33,$C12),"")</f>
        <v/>
      </c>
      <c r="U12" s="3" t="str">
        <f>IF(COUNTIF('Camilere Yapılan Vaaz Programı'!V$5:V$33,$C12)&gt;0,COUNTIF('Camilere Yapılan Vaaz Programı'!V$5:V$33,$C12),"")</f>
        <v/>
      </c>
      <c r="V12" s="6" t="str">
        <f>IF(COUNTIF('Camilere Yapılan Vaaz Programı'!W$5:W$33,$C12)&gt;0,COUNTIF('Camilere Yapılan Vaaz Programı'!W$5:W$33,$C12),"")</f>
        <v/>
      </c>
      <c r="W12" s="11" t="str">
        <f>IF(COUNTIF('Camilere Yapılan Vaaz Programı'!X$5:X$33,$C12)&gt;0,COUNTIF('Camilere Yapılan Vaaz Programı'!X$5:X$33,$C12),"")</f>
        <v/>
      </c>
      <c r="X12" s="3" t="str">
        <f>IF(COUNTIF('Camilere Yapılan Vaaz Programı'!Y$5:Y$33,$C12)&gt;0,COUNTIF('Camilere Yapılan Vaaz Programı'!Y$5:Y$33,$C12),"")</f>
        <v/>
      </c>
      <c r="Y12" s="3"/>
      <c r="Z12" s="3" t="str">
        <f>IF(COUNTIF('Camilere Yapılan Vaaz Programı'!AA$5:AA$33,$C12)&gt;0,COUNTIF('Camilere Yapılan Vaaz Programı'!AA$5:AA$33,$C12),"")</f>
        <v/>
      </c>
      <c r="AA12" s="3" t="str">
        <f>IF(COUNTIF('Camilere Yapılan Vaaz Programı'!AB$5:AB$33,$C12)&gt;0,COUNTIF('Camilere Yapılan Vaaz Programı'!AB$5:AB$33,$C12),"")</f>
        <v/>
      </c>
      <c r="AB12" s="3" t="str">
        <f>IF(COUNTIF('Camilere Yapılan Vaaz Programı'!AD$5:AD$33,$C12)&gt;0,COUNTIF('Camilere Yapılan Vaaz Programı'!AD$5:AD$33,$C12),"")</f>
        <v/>
      </c>
      <c r="AC12" s="3" t="str">
        <f>IF(COUNTIF('Camilere Yapılan Vaaz Programı'!AE$5:AE$33,$C12)&gt;0,COUNTIF('Camilere Yapılan Vaaz Programı'!AE$5:AE$33,$C12),"")</f>
        <v/>
      </c>
      <c r="AD12" s="3" t="str">
        <f>IF(COUNTIF('Camilere Yapılan Vaaz Programı'!AG$5:AG$33,$C12)&gt;0,COUNTIF('Camilere Yapılan Vaaz Programı'!AG$5:AG$33,$C12),"")</f>
        <v/>
      </c>
      <c r="AE12" s="3"/>
      <c r="AF12" s="3" t="str">
        <f>IF(COUNTIF('Camilere Yapılan Vaaz Programı'!AH$5:AH$33,$C12)&gt;0,COUNTIF('Camilere Yapılan Vaaz Programı'!AH$5:AH$33,$C12),"")</f>
        <v/>
      </c>
      <c r="AG12" s="3" t="str">
        <f>IF(COUNTIF('Camilere Yapılan Vaaz Programı'!AI$5:AI$33,$C12)&gt;0,COUNTIF('Camilere Yapılan Vaaz Programı'!AI$5:AI$33,$C12),"")</f>
        <v/>
      </c>
      <c r="AH12" s="3" t="str">
        <f>IF(COUNTIF('Camilere Yapılan Vaaz Programı'!AJ$5:AJ$33,$C12)&gt;0,COUNTIF('Camilere Yapılan Vaaz Programı'!AJ$5:AJ$33,$C12),"")</f>
        <v/>
      </c>
      <c r="AI12" s="3" t="str">
        <f>IF(COUNTIF('Camilere Yapılan Vaaz Programı'!AK$5:AK$33,$C12)&gt;0,COUNTIF('Camilere Yapılan Vaaz Programı'!AK$5:AK$33,$C12),"")</f>
        <v/>
      </c>
      <c r="AJ12" s="6" t="str">
        <f>IF(COUNTIF('Camilere Yapılan Vaaz Programı'!AL$5:AL$33,$C12)&gt;0,COUNTIF('Camilere Yapılan Vaaz Programı'!AL$5:AL$33,$C12),"")</f>
        <v/>
      </c>
      <c r="AK12" s="165"/>
      <c r="AL12" s="165"/>
      <c r="AM12" s="11" t="str">
        <f>IF(COUNTIF('Camilere Yapılan Vaaz Programı'!AM$5:AM$33,$C12)&gt;0,COUNTIF('Camilere Yapılan Vaaz Programı'!AM$5:AM$33,$C12),"")</f>
        <v/>
      </c>
      <c r="AN12" s="3" t="str">
        <f>IF(COUNTIF('Camilere Yapılan Vaaz Programı'!AN$5:AN$33,$C12)&gt;0,COUNTIF('Camilere Yapılan Vaaz Programı'!AN$5:AN$33,$C12),"")</f>
        <v/>
      </c>
      <c r="AO12" s="3"/>
      <c r="AP12" s="3" t="str">
        <f>IF(COUNTIF('Camilere Yapılan Vaaz Programı'!AP$5:AP$33,$C12)&gt;0,COUNTIF('Camilere Yapılan Vaaz Programı'!AP$5:AP$33,$C12),"")</f>
        <v/>
      </c>
      <c r="AQ12" s="3" t="str">
        <f>IF(COUNTIF('Camilere Yapılan Vaaz Programı'!AQ$5:AQ$33,$C12)&gt;0,COUNTIF('Camilere Yapılan Vaaz Programı'!AQ$5:AQ$33,$C12),"")</f>
        <v/>
      </c>
      <c r="AR12" s="3"/>
      <c r="AS12" s="3" t="str">
        <f>IF(COUNTIF('Camilere Yapılan Vaaz Programı'!AS$5:AS$33,$C12)&gt;0,COUNTIF('Camilere Yapılan Vaaz Programı'!AS$5:AS$33,$C12),"")</f>
        <v/>
      </c>
      <c r="AT12" s="3" t="str">
        <f>IF(COUNTIF('Camilere Yapılan Vaaz Programı'!AT$5:AT$33,$C12)&gt;0,COUNTIF('Camilere Yapılan Vaaz Programı'!AT$5:AT$33,$C12),"")</f>
        <v/>
      </c>
      <c r="AU12" s="3"/>
      <c r="AV12" s="3" t="str">
        <f>IF(COUNTIF('Camilere Yapılan Vaaz Programı'!AV$5:AV$33,$C12)&gt;0,COUNTIF('Camilere Yapılan Vaaz Programı'!AV$5:AV$33,$C12),"")</f>
        <v/>
      </c>
      <c r="AW12" s="3" t="str">
        <f>IF(COUNTIF('Camilere Yapılan Vaaz Programı'!AW$5:AW$33,$C12)&gt;0,COUNTIF('Camilere Yapılan Vaaz Programı'!AW$5:AW$33,$C12),"")</f>
        <v/>
      </c>
      <c r="AX12" s="3" t="str">
        <f>IF(COUNTIF('Camilere Yapılan Vaaz Programı'!AX$5:AX$33,$C12)&gt;0,COUNTIF('Camilere Yapılan Vaaz Programı'!AX$5:AX$33,$C12),"")</f>
        <v/>
      </c>
      <c r="AY12" s="3" t="str">
        <f>IF(COUNTIF('Camilere Yapılan Vaaz Programı'!AY$5:AY$33,$C12)&gt;0,COUNTIF('Camilere Yapılan Vaaz Programı'!AY$5:AY$33,$C12),"")</f>
        <v/>
      </c>
      <c r="AZ12" s="3" t="str">
        <f>IF(COUNTIF('Camilere Yapılan Vaaz Programı'!AZ$5:AZ$33,$C12)&gt;0,COUNTIF('Camilere Yapılan Vaaz Programı'!AZ$5:AZ$33,$C12),"")</f>
        <v/>
      </c>
      <c r="BA12" s="6" t="str">
        <f>IF(COUNTIF('Camilere Yapılan Vaaz Programı'!BA$5:BA$33,$C12)&gt;0,COUNTIF('Camilere Yapılan Vaaz Programı'!BA$5:BA$33,$C12),"")</f>
        <v/>
      </c>
    </row>
    <row r="13" spans="1:53">
      <c r="A13" s="46">
        <v>9</v>
      </c>
      <c r="B13" s="47" t="s">
        <v>16</v>
      </c>
      <c r="C13" s="48" t="s">
        <v>34</v>
      </c>
      <c r="D13" s="17">
        <f t="shared" si="1"/>
        <v>1</v>
      </c>
      <c r="E13" s="13" t="str">
        <f t="shared" si="2"/>
        <v/>
      </c>
      <c r="F13" s="2">
        <f t="shared" si="3"/>
        <v>1</v>
      </c>
      <c r="G13" s="14" t="str">
        <f t="shared" si="4"/>
        <v/>
      </c>
      <c r="H13" s="11" t="str">
        <f>IF(COUNTIF('Camilere Yapılan Vaaz Programı'!H$5:H$33,$C13)&gt;0,COUNTIF('Camilere Yapılan Vaaz Programı'!H$5:H$33,$C13),"")</f>
        <v/>
      </c>
      <c r="I13" s="160"/>
      <c r="J13" s="3" t="str">
        <f>IF(COUNTIF('Camilere Yapılan Vaaz Programı'!J$5:J$33,$C13)&gt;0,COUNTIF('Camilere Yapılan Vaaz Programı'!J$5:J$33,$C13),"")</f>
        <v/>
      </c>
      <c r="K13" s="3" t="str">
        <f>IF(COUNTIF('Camilere Yapılan Vaaz Programı'!K$5:K$33,$C13)&gt;0,COUNTIF('Camilere Yapılan Vaaz Programı'!K$5:K$33,$C13),"")</f>
        <v/>
      </c>
      <c r="L13" s="3"/>
      <c r="M13" s="3" t="str">
        <f>IF(COUNTIF('Camilere Yapılan Vaaz Programı'!M$5:M$33,$C13)&gt;0,COUNTIF('Camilere Yapılan Vaaz Programı'!M$5:M$33,$C13),"")</f>
        <v/>
      </c>
      <c r="N13" s="3" t="str">
        <f>IF(COUNTIF('Camilere Yapılan Vaaz Programı'!N$5:N$33,$C13)&gt;0,COUNTIF('Camilere Yapılan Vaaz Programı'!N$5:N$33,$C13),"")</f>
        <v/>
      </c>
      <c r="O13" s="3" t="str">
        <f>IF(COUNTIF('Camilere Yapılan Vaaz Programı'!P$5:P$33,$C13)&gt;0,COUNTIF('Camilere Yapılan Vaaz Programı'!P$5:P$33,$C13),"")</f>
        <v/>
      </c>
      <c r="P13" s="3" t="str">
        <f>IF(COUNTIF('Camilere Yapılan Vaaz Programı'!Q$5:Q$33,$C13)&gt;0,COUNTIF('Camilere Yapılan Vaaz Programı'!Q$5:Q$33,$C13),"")</f>
        <v/>
      </c>
      <c r="Q13" s="3" t="str">
        <f>IF(COUNTIF('Camilere Yapılan Vaaz Programı'!S$5:S$33,$C13)&gt;0,COUNTIF('Camilere Yapılan Vaaz Programı'!S$5:S$33,$C13),"")</f>
        <v/>
      </c>
      <c r="R13" s="3"/>
      <c r="S13" s="3" t="str">
        <f>IF(COUNTIF('Camilere Yapılan Vaaz Programı'!T$5:T$33,$C13)&gt;0,COUNTIF('Camilere Yapılan Vaaz Programı'!T$5:T$33,$C13),"")</f>
        <v/>
      </c>
      <c r="T13" s="3" t="str">
        <f>IF(COUNTIF('Camilere Yapılan Vaaz Programı'!U$5:U$33,$C13)&gt;0,COUNTIF('Camilere Yapılan Vaaz Programı'!U$5:U$33,$C13),"")</f>
        <v/>
      </c>
      <c r="U13" s="3" t="str">
        <f>IF(COUNTIF('Camilere Yapılan Vaaz Programı'!V$5:V$33,$C13)&gt;0,COUNTIF('Camilere Yapılan Vaaz Programı'!V$5:V$33,$C13),"")</f>
        <v/>
      </c>
      <c r="V13" s="6" t="str">
        <f>IF(COUNTIF('Camilere Yapılan Vaaz Programı'!W$5:W$33,$C13)&gt;0,COUNTIF('Camilere Yapılan Vaaz Programı'!W$5:W$33,$C13),"")</f>
        <v/>
      </c>
      <c r="W13" s="11" t="str">
        <f>IF(COUNTIF('Camilere Yapılan Vaaz Programı'!X$5:X$33,$C13)&gt;0,COUNTIF('Camilere Yapılan Vaaz Programı'!X$5:X$33,$C13),"")</f>
        <v/>
      </c>
      <c r="X13" s="3" t="str">
        <f>IF(COUNTIF('Camilere Yapılan Vaaz Programı'!Y$5:Y$33,$C13)&gt;0,COUNTIF('Camilere Yapılan Vaaz Programı'!Y$5:Y$33,$C13),"")</f>
        <v/>
      </c>
      <c r="Y13" s="3"/>
      <c r="Z13" s="3">
        <f>IF(COUNTIF('Camilere Yapılan Vaaz Programı'!AA$5:AA$33,$C13)&gt;0,COUNTIF('Camilere Yapılan Vaaz Programı'!AA$5:AA$33,$C13),"")</f>
        <v>1</v>
      </c>
      <c r="AA13" s="3" t="str">
        <f>IF(COUNTIF('Camilere Yapılan Vaaz Programı'!AB$5:AB$33,$C13)&gt;0,COUNTIF('Camilere Yapılan Vaaz Programı'!AB$5:AB$33,$C13),"")</f>
        <v/>
      </c>
      <c r="AB13" s="3" t="str">
        <f>IF(COUNTIF('Camilere Yapılan Vaaz Programı'!AD$5:AD$33,$C13)&gt;0,COUNTIF('Camilere Yapılan Vaaz Programı'!AD$5:AD$33,$C13),"")</f>
        <v/>
      </c>
      <c r="AC13" s="3" t="str">
        <f>IF(COUNTIF('Camilere Yapılan Vaaz Programı'!AE$5:AE$33,$C13)&gt;0,COUNTIF('Camilere Yapılan Vaaz Programı'!AE$5:AE$33,$C13),"")</f>
        <v/>
      </c>
      <c r="AD13" s="3" t="str">
        <f>IF(COUNTIF('Camilere Yapılan Vaaz Programı'!AG$5:AG$33,$C13)&gt;0,COUNTIF('Camilere Yapılan Vaaz Programı'!AG$5:AG$33,$C13),"")</f>
        <v/>
      </c>
      <c r="AE13" s="3"/>
      <c r="AF13" s="3" t="str">
        <f>IF(COUNTIF('Camilere Yapılan Vaaz Programı'!AH$5:AH$33,$C13)&gt;0,COUNTIF('Camilere Yapılan Vaaz Programı'!AH$5:AH$33,$C13),"")</f>
        <v/>
      </c>
      <c r="AG13" s="3" t="str">
        <f>IF(COUNTIF('Camilere Yapılan Vaaz Programı'!AI$5:AI$33,$C13)&gt;0,COUNTIF('Camilere Yapılan Vaaz Programı'!AI$5:AI$33,$C13),"")</f>
        <v/>
      </c>
      <c r="AH13" s="3" t="str">
        <f>IF(COUNTIF('Camilere Yapılan Vaaz Programı'!AJ$5:AJ$33,$C13)&gt;0,COUNTIF('Camilere Yapılan Vaaz Programı'!AJ$5:AJ$33,$C13),"")</f>
        <v/>
      </c>
      <c r="AI13" s="3" t="str">
        <f>IF(COUNTIF('Camilere Yapılan Vaaz Programı'!AK$5:AK$33,$C13)&gt;0,COUNTIF('Camilere Yapılan Vaaz Programı'!AK$5:AK$33,$C13),"")</f>
        <v/>
      </c>
      <c r="AJ13" s="6" t="str">
        <f>IF(COUNTIF('Camilere Yapılan Vaaz Programı'!AL$5:AL$33,$C13)&gt;0,COUNTIF('Camilere Yapılan Vaaz Programı'!AL$5:AL$33,$C13),"")</f>
        <v/>
      </c>
      <c r="AK13" s="165"/>
      <c r="AL13" s="165"/>
      <c r="AM13" s="11" t="str">
        <f>IF(COUNTIF('Camilere Yapılan Vaaz Programı'!AM$5:AM$33,$C13)&gt;0,COUNTIF('Camilere Yapılan Vaaz Programı'!AM$5:AM$33,$C13),"")</f>
        <v/>
      </c>
      <c r="AN13" s="3" t="str">
        <f>IF(COUNTIF('Camilere Yapılan Vaaz Programı'!AN$5:AN$33,$C13)&gt;0,COUNTIF('Camilere Yapılan Vaaz Programı'!AN$5:AN$33,$C13),"")</f>
        <v/>
      </c>
      <c r="AO13" s="3"/>
      <c r="AP13" s="3" t="str">
        <f>IF(COUNTIF('Camilere Yapılan Vaaz Programı'!AP$5:AP$33,$C13)&gt;0,COUNTIF('Camilere Yapılan Vaaz Programı'!AP$5:AP$33,$C13),"")</f>
        <v/>
      </c>
      <c r="AQ13" s="3" t="str">
        <f>IF(COUNTIF('Camilere Yapılan Vaaz Programı'!AQ$5:AQ$33,$C13)&gt;0,COUNTIF('Camilere Yapılan Vaaz Programı'!AQ$5:AQ$33,$C13),"")</f>
        <v/>
      </c>
      <c r="AR13" s="3"/>
      <c r="AS13" s="3" t="str">
        <f>IF(COUNTIF('Camilere Yapılan Vaaz Programı'!AS$5:AS$33,$C13)&gt;0,COUNTIF('Camilere Yapılan Vaaz Programı'!AS$5:AS$33,$C13),"")</f>
        <v/>
      </c>
      <c r="AT13" s="3" t="str">
        <f>IF(COUNTIF('Camilere Yapılan Vaaz Programı'!AT$5:AT$33,$C13)&gt;0,COUNTIF('Camilere Yapılan Vaaz Programı'!AT$5:AT$33,$C13),"")</f>
        <v/>
      </c>
      <c r="AU13" s="3"/>
      <c r="AV13" s="3" t="str">
        <f>IF(COUNTIF('Camilere Yapılan Vaaz Programı'!AV$5:AV$33,$C13)&gt;0,COUNTIF('Camilere Yapılan Vaaz Programı'!AV$5:AV$33,$C13),"")</f>
        <v/>
      </c>
      <c r="AW13" s="3" t="str">
        <f>IF(COUNTIF('Camilere Yapılan Vaaz Programı'!AW$5:AW$33,$C13)&gt;0,COUNTIF('Camilere Yapılan Vaaz Programı'!AW$5:AW$33,$C13),"")</f>
        <v/>
      </c>
      <c r="AX13" s="3" t="str">
        <f>IF(COUNTIF('Camilere Yapılan Vaaz Programı'!AX$5:AX$33,$C13)&gt;0,COUNTIF('Camilere Yapılan Vaaz Programı'!AX$5:AX$33,$C13),"")</f>
        <v/>
      </c>
      <c r="AY13" s="3" t="str">
        <f>IF(COUNTIF('Camilere Yapılan Vaaz Programı'!AY$5:AY$33,$C13)&gt;0,COUNTIF('Camilere Yapılan Vaaz Programı'!AY$5:AY$33,$C13),"")</f>
        <v/>
      </c>
      <c r="AZ13" s="3" t="str">
        <f>IF(COUNTIF('Camilere Yapılan Vaaz Programı'!AZ$5:AZ$33,$C13)&gt;0,COUNTIF('Camilere Yapılan Vaaz Programı'!AZ$5:AZ$33,$C13),"")</f>
        <v/>
      </c>
      <c r="BA13" s="6" t="str">
        <f>IF(COUNTIF('Camilere Yapılan Vaaz Programı'!BA$5:BA$33,$C13)&gt;0,COUNTIF('Camilere Yapılan Vaaz Programı'!BA$5:BA$33,$C13),"")</f>
        <v/>
      </c>
    </row>
    <row r="14" spans="1:53">
      <c r="A14" s="37">
        <v>10</v>
      </c>
      <c r="B14" s="38" t="s">
        <v>17</v>
      </c>
      <c r="C14" s="39" t="s">
        <v>35</v>
      </c>
      <c r="D14" s="17">
        <f t="shared" si="1"/>
        <v>6</v>
      </c>
      <c r="E14" s="13">
        <f t="shared" si="2"/>
        <v>2</v>
      </c>
      <c r="F14" s="2">
        <f t="shared" si="3"/>
        <v>2</v>
      </c>
      <c r="G14" s="14">
        <f t="shared" si="4"/>
        <v>2</v>
      </c>
      <c r="H14" s="11" t="str">
        <f>IF(COUNTIF('Camilere Yapılan Vaaz Programı'!H$5:H$33,$C14)&gt;0,COUNTIF('Camilere Yapılan Vaaz Programı'!H$5:H$33,$C14),"")</f>
        <v/>
      </c>
      <c r="I14" s="160"/>
      <c r="J14" s="3" t="str">
        <f>IF(COUNTIF('Camilere Yapılan Vaaz Programı'!J$5:J$33,$C14)&gt;0,COUNTIF('Camilere Yapılan Vaaz Programı'!J$5:J$33,$C14),"")</f>
        <v/>
      </c>
      <c r="K14" s="3" t="str">
        <f>IF(COUNTIF('Camilere Yapılan Vaaz Programı'!K$5:K$33,$C14)&gt;0,COUNTIF('Camilere Yapılan Vaaz Programı'!K$5:K$33,$C14),"")</f>
        <v/>
      </c>
      <c r="L14" s="3"/>
      <c r="M14" s="3" t="str">
        <f>IF(COUNTIF('Camilere Yapılan Vaaz Programı'!M$5:M$33,$C14)&gt;0,COUNTIF('Camilere Yapılan Vaaz Programı'!M$5:M$33,$C14),"")</f>
        <v/>
      </c>
      <c r="N14" s="3">
        <f>IF(COUNTIF('Camilere Yapılan Vaaz Programı'!N$5:N$33,$C14)&gt;0,COUNTIF('Camilere Yapılan Vaaz Programı'!N$5:N$33,$C14),"")</f>
        <v>1</v>
      </c>
      <c r="O14" s="3" t="str">
        <f>IF(COUNTIF('Camilere Yapılan Vaaz Programı'!P$5:P$33,$C14)&gt;0,COUNTIF('Camilere Yapılan Vaaz Programı'!P$5:P$33,$C14),"")</f>
        <v/>
      </c>
      <c r="P14" s="3" t="str">
        <f>IF(COUNTIF('Camilere Yapılan Vaaz Programı'!Q$5:Q$33,$C14)&gt;0,COUNTIF('Camilere Yapılan Vaaz Programı'!Q$5:Q$33,$C14),"")</f>
        <v/>
      </c>
      <c r="Q14" s="3">
        <f>IF(COUNTIF('Camilere Yapılan Vaaz Programı'!S$5:S$33,$C14)&gt;0,COUNTIF('Camilere Yapılan Vaaz Programı'!S$5:S$33,$C14),"")</f>
        <v>1</v>
      </c>
      <c r="R14" s="3"/>
      <c r="S14" s="3" t="str">
        <f>IF(COUNTIF('Camilere Yapılan Vaaz Programı'!T$5:T$33,$C14)&gt;0,COUNTIF('Camilere Yapılan Vaaz Programı'!T$5:T$33,$C14),"")</f>
        <v/>
      </c>
      <c r="T14" s="3" t="str">
        <f>IF(COUNTIF('Camilere Yapılan Vaaz Programı'!U$5:U$33,$C14)&gt;0,COUNTIF('Camilere Yapılan Vaaz Programı'!U$5:U$33,$C14),"")</f>
        <v/>
      </c>
      <c r="U14" s="3" t="str">
        <f>IF(COUNTIF('Camilere Yapılan Vaaz Programı'!V$5:V$33,$C14)&gt;0,COUNTIF('Camilere Yapılan Vaaz Programı'!V$5:V$33,$C14),"")</f>
        <v/>
      </c>
      <c r="V14" s="6" t="str">
        <f>IF(COUNTIF('Camilere Yapılan Vaaz Programı'!W$5:W$33,$C14)&gt;0,COUNTIF('Camilere Yapılan Vaaz Programı'!W$5:W$33,$C14),"")</f>
        <v/>
      </c>
      <c r="W14" s="11" t="str">
        <f>IF(COUNTIF('Camilere Yapılan Vaaz Programı'!X$5:X$33,$C14)&gt;0,COUNTIF('Camilere Yapılan Vaaz Programı'!X$5:X$33,$C14),"")</f>
        <v/>
      </c>
      <c r="X14" s="3">
        <f>IF(COUNTIF('Camilere Yapılan Vaaz Programı'!Y$5:Y$33,$C14)&gt;0,COUNTIF('Camilere Yapılan Vaaz Programı'!Y$5:Y$33,$C14),"")</f>
        <v>1</v>
      </c>
      <c r="Y14" s="3"/>
      <c r="Z14" s="3" t="str">
        <f>IF(COUNTIF('Camilere Yapılan Vaaz Programı'!AA$5:AA$33,$C14)&gt;0,COUNTIF('Camilere Yapılan Vaaz Programı'!AA$5:AA$33,$C14),"")</f>
        <v/>
      </c>
      <c r="AA14" s="3" t="str">
        <f>IF(COUNTIF('Camilere Yapılan Vaaz Programı'!AB$5:AB$33,$C14)&gt;0,COUNTIF('Camilere Yapılan Vaaz Programı'!AB$5:AB$33,$C14),"")</f>
        <v/>
      </c>
      <c r="AB14" s="3" t="str">
        <f>IF(COUNTIF('Camilere Yapılan Vaaz Programı'!AD$5:AD$33,$C14)&gt;0,COUNTIF('Camilere Yapılan Vaaz Programı'!AD$5:AD$33,$C14),"")</f>
        <v/>
      </c>
      <c r="AC14" s="3">
        <f>IF(COUNTIF('Camilere Yapılan Vaaz Programı'!AE$5:AE$33,$C14)&gt;0,COUNTIF('Camilere Yapılan Vaaz Programı'!AE$5:AE$33,$C14),"")</f>
        <v>1</v>
      </c>
      <c r="AD14" s="3" t="str">
        <f>IF(COUNTIF('Camilere Yapılan Vaaz Programı'!AG$5:AG$33,$C14)&gt;0,COUNTIF('Camilere Yapılan Vaaz Programı'!AG$5:AG$33,$C14),"")</f>
        <v/>
      </c>
      <c r="AE14" s="3"/>
      <c r="AF14" s="3" t="str">
        <f>IF(COUNTIF('Camilere Yapılan Vaaz Programı'!AH$5:AH$33,$C14)&gt;0,COUNTIF('Camilere Yapılan Vaaz Programı'!AH$5:AH$33,$C14),"")</f>
        <v/>
      </c>
      <c r="AG14" s="3" t="str">
        <f>IF(COUNTIF('Camilere Yapılan Vaaz Programı'!AI$5:AI$33,$C14)&gt;0,COUNTIF('Camilere Yapılan Vaaz Programı'!AI$5:AI$33,$C14),"")</f>
        <v/>
      </c>
      <c r="AH14" s="3" t="str">
        <f>IF(COUNTIF('Camilere Yapılan Vaaz Programı'!AJ$5:AJ$33,$C14)&gt;0,COUNTIF('Camilere Yapılan Vaaz Programı'!AJ$5:AJ$33,$C14),"")</f>
        <v/>
      </c>
      <c r="AI14" s="3" t="str">
        <f>IF(COUNTIF('Camilere Yapılan Vaaz Programı'!AK$5:AK$33,$C14)&gt;0,COUNTIF('Camilere Yapılan Vaaz Programı'!AK$5:AK$33,$C14),"")</f>
        <v/>
      </c>
      <c r="AJ14" s="6" t="str">
        <f>IF(COUNTIF('Camilere Yapılan Vaaz Programı'!AL$5:AL$33,$C14)&gt;0,COUNTIF('Camilere Yapılan Vaaz Programı'!AL$5:AL$33,$C14),"")</f>
        <v/>
      </c>
      <c r="AK14" s="165"/>
      <c r="AL14" s="165"/>
      <c r="AM14" s="11" t="str">
        <f>IF(COUNTIF('Camilere Yapılan Vaaz Programı'!AM$5:AM$33,$C14)&gt;0,COUNTIF('Camilere Yapılan Vaaz Programı'!AM$5:AM$33,$C14),"")</f>
        <v/>
      </c>
      <c r="AN14" s="3" t="str">
        <f>IF(COUNTIF('Camilere Yapılan Vaaz Programı'!AN$5:AN$33,$C14)&gt;0,COUNTIF('Camilere Yapılan Vaaz Programı'!AN$5:AN$33,$C14),"")</f>
        <v/>
      </c>
      <c r="AO14" s="3"/>
      <c r="AP14" s="3" t="str">
        <f>IF(COUNTIF('Camilere Yapılan Vaaz Programı'!AP$5:AP$33,$C14)&gt;0,COUNTIF('Camilere Yapılan Vaaz Programı'!AP$5:AP$33,$C14),"")</f>
        <v/>
      </c>
      <c r="AQ14" s="3">
        <f>IF(COUNTIF('Camilere Yapılan Vaaz Programı'!AQ$5:AQ$33,$C14)&gt;0,COUNTIF('Camilere Yapılan Vaaz Programı'!AQ$5:AQ$33,$C14),"")</f>
        <v>1</v>
      </c>
      <c r="AR14" s="3"/>
      <c r="AS14" s="3" t="str">
        <f>IF(COUNTIF('Camilere Yapılan Vaaz Programı'!AS$5:AS$33,$C14)&gt;0,COUNTIF('Camilere Yapılan Vaaz Programı'!AS$5:AS$33,$C14),"")</f>
        <v/>
      </c>
      <c r="AT14" s="3" t="str">
        <f>IF(COUNTIF('Camilere Yapılan Vaaz Programı'!AT$5:AT$33,$C14)&gt;0,COUNTIF('Camilere Yapılan Vaaz Programı'!AT$5:AT$33,$C14),"")</f>
        <v/>
      </c>
      <c r="AU14" s="3"/>
      <c r="AV14" s="3" t="str">
        <f>IF(COUNTIF('Camilere Yapılan Vaaz Programı'!AV$5:AV$33,$C14)&gt;0,COUNTIF('Camilere Yapılan Vaaz Programı'!AV$5:AV$33,$C14),"")</f>
        <v/>
      </c>
      <c r="AW14" s="3">
        <f>IF(COUNTIF('Camilere Yapılan Vaaz Programı'!AW$5:AW$33,$C14)&gt;0,COUNTIF('Camilere Yapılan Vaaz Programı'!AW$5:AW$33,$C14),"")</f>
        <v>1</v>
      </c>
      <c r="AX14" s="3" t="str">
        <f>IF(COUNTIF('Camilere Yapılan Vaaz Programı'!AX$5:AX$33,$C14)&gt;0,COUNTIF('Camilere Yapılan Vaaz Programı'!AX$5:AX$33,$C14),"")</f>
        <v/>
      </c>
      <c r="AY14" s="3" t="str">
        <f>IF(COUNTIF('Camilere Yapılan Vaaz Programı'!AY$5:AY$33,$C14)&gt;0,COUNTIF('Camilere Yapılan Vaaz Programı'!AY$5:AY$33,$C14),"")</f>
        <v/>
      </c>
      <c r="AZ14" s="3" t="str">
        <f>IF(COUNTIF('Camilere Yapılan Vaaz Programı'!AZ$5:AZ$33,$C14)&gt;0,COUNTIF('Camilere Yapılan Vaaz Programı'!AZ$5:AZ$33,$C14),"")</f>
        <v/>
      </c>
      <c r="BA14" s="6" t="str">
        <f>IF(COUNTIF('Camilere Yapılan Vaaz Programı'!BA$5:BA$33,$C14)&gt;0,COUNTIF('Camilere Yapılan Vaaz Programı'!BA$5:BA$33,$C14),"")</f>
        <v/>
      </c>
    </row>
    <row r="15" spans="1:53">
      <c r="A15" s="37">
        <v>11</v>
      </c>
      <c r="B15" s="38" t="s">
        <v>18</v>
      </c>
      <c r="C15" s="39" t="s">
        <v>36</v>
      </c>
      <c r="D15" s="17">
        <f t="shared" si="1"/>
        <v>3</v>
      </c>
      <c r="E15" s="13">
        <f t="shared" si="2"/>
        <v>1</v>
      </c>
      <c r="F15" s="2">
        <f t="shared" si="3"/>
        <v>1</v>
      </c>
      <c r="G15" s="14">
        <f t="shared" si="4"/>
        <v>1</v>
      </c>
      <c r="H15" s="11" t="str">
        <f>IF(COUNTIF('Camilere Yapılan Vaaz Programı'!H$5:H$33,$C15)&gt;0,COUNTIF('Camilere Yapılan Vaaz Programı'!H$5:H$33,$C15),"")</f>
        <v/>
      </c>
      <c r="I15" s="160"/>
      <c r="J15" s="3" t="str">
        <f>IF(COUNTIF('Camilere Yapılan Vaaz Programı'!J$5:J$33,$C15)&gt;0,COUNTIF('Camilere Yapılan Vaaz Programı'!J$5:J$33,$C15),"")</f>
        <v/>
      </c>
      <c r="K15" s="3" t="str">
        <f>IF(COUNTIF('Camilere Yapılan Vaaz Programı'!K$5:K$33,$C15)&gt;0,COUNTIF('Camilere Yapılan Vaaz Programı'!K$5:K$33,$C15),"")</f>
        <v/>
      </c>
      <c r="L15" s="3"/>
      <c r="M15" s="3">
        <f>IF(COUNTIF('Camilere Yapılan Vaaz Programı'!M$5:M$33,$C15)&gt;0,COUNTIF('Camilere Yapılan Vaaz Programı'!M$5:M$33,$C15),"")</f>
        <v>1</v>
      </c>
      <c r="N15" s="3" t="str">
        <f>IF(COUNTIF('Camilere Yapılan Vaaz Programı'!N$5:N$33,$C15)&gt;0,COUNTIF('Camilere Yapılan Vaaz Programı'!N$5:N$33,$C15),"")</f>
        <v/>
      </c>
      <c r="O15" s="3" t="str">
        <f>IF(COUNTIF('Camilere Yapılan Vaaz Programı'!P$5:P$33,$C15)&gt;0,COUNTIF('Camilere Yapılan Vaaz Programı'!P$5:P$33,$C15),"")</f>
        <v/>
      </c>
      <c r="P15" s="3" t="str">
        <f>IF(COUNTIF('Camilere Yapılan Vaaz Programı'!Q$5:Q$33,$C15)&gt;0,COUNTIF('Camilere Yapılan Vaaz Programı'!Q$5:Q$33,$C15),"")</f>
        <v/>
      </c>
      <c r="Q15" s="3" t="str">
        <f>IF(COUNTIF('Camilere Yapılan Vaaz Programı'!S$5:S$33,$C15)&gt;0,COUNTIF('Camilere Yapılan Vaaz Programı'!S$5:S$33,$C15),"")</f>
        <v/>
      </c>
      <c r="R15" s="3"/>
      <c r="S15" s="3" t="str">
        <f>IF(COUNTIF('Camilere Yapılan Vaaz Programı'!T$5:T$33,$C15)&gt;0,COUNTIF('Camilere Yapılan Vaaz Programı'!T$5:T$33,$C15),"")</f>
        <v/>
      </c>
      <c r="T15" s="3" t="str">
        <f>IF(COUNTIF('Camilere Yapılan Vaaz Programı'!U$5:U$33,$C15)&gt;0,COUNTIF('Camilere Yapılan Vaaz Programı'!U$5:U$33,$C15),"")</f>
        <v/>
      </c>
      <c r="U15" s="3" t="str">
        <f>IF(COUNTIF('Camilere Yapılan Vaaz Programı'!V$5:V$33,$C15)&gt;0,COUNTIF('Camilere Yapılan Vaaz Programı'!V$5:V$33,$C15),"")</f>
        <v/>
      </c>
      <c r="V15" s="6" t="str">
        <f>IF(COUNTIF('Camilere Yapılan Vaaz Programı'!W$5:W$33,$C15)&gt;0,COUNTIF('Camilere Yapılan Vaaz Programı'!W$5:W$33,$C15),"")</f>
        <v/>
      </c>
      <c r="W15" s="11" t="str">
        <f>IF(COUNTIF('Camilere Yapılan Vaaz Programı'!X$5:X$33,$C15)&gt;0,COUNTIF('Camilere Yapılan Vaaz Programı'!X$5:X$33,$C15),"")</f>
        <v/>
      </c>
      <c r="X15" s="3" t="str">
        <f>IF(COUNTIF('Camilere Yapılan Vaaz Programı'!Y$5:Y$33,$C15)&gt;0,COUNTIF('Camilere Yapılan Vaaz Programı'!Y$5:Y$33,$C15),"")</f>
        <v/>
      </c>
      <c r="Y15" s="3"/>
      <c r="Z15" s="3" t="str">
        <f>IF(COUNTIF('Camilere Yapılan Vaaz Programı'!AA$5:AA$33,$C15)&gt;0,COUNTIF('Camilere Yapılan Vaaz Programı'!AA$5:AA$33,$C15),"")</f>
        <v/>
      </c>
      <c r="AA15" s="3" t="str">
        <f>IF(COUNTIF('Camilere Yapılan Vaaz Programı'!AB$5:AB$33,$C15)&gt;0,COUNTIF('Camilere Yapılan Vaaz Programı'!AB$5:AB$33,$C15),"")</f>
        <v/>
      </c>
      <c r="AB15" s="3" t="str">
        <f>IF(COUNTIF('Camilere Yapılan Vaaz Programı'!AD$5:AD$33,$C15)&gt;0,COUNTIF('Camilere Yapılan Vaaz Programı'!AD$5:AD$33,$C15),"")</f>
        <v/>
      </c>
      <c r="AC15" s="3" t="str">
        <f>IF(COUNTIF('Camilere Yapılan Vaaz Programı'!AE$5:AE$33,$C15)&gt;0,COUNTIF('Camilere Yapılan Vaaz Programı'!AE$5:AE$33,$C15),"")</f>
        <v/>
      </c>
      <c r="AD15" s="3">
        <f>IF(COUNTIF('Camilere Yapılan Vaaz Programı'!AG$5:AG$33,$C15)&gt;0,COUNTIF('Camilere Yapılan Vaaz Programı'!AG$5:AG$33,$C15),"")</f>
        <v>1</v>
      </c>
      <c r="AE15" s="3"/>
      <c r="AF15" s="3" t="str">
        <f>IF(COUNTIF('Camilere Yapılan Vaaz Programı'!AH$5:AH$33,$C15)&gt;0,COUNTIF('Camilere Yapılan Vaaz Programı'!AH$5:AH$33,$C15),"")</f>
        <v/>
      </c>
      <c r="AG15" s="3" t="str">
        <f>IF(COUNTIF('Camilere Yapılan Vaaz Programı'!AI$5:AI$33,$C15)&gt;0,COUNTIF('Camilere Yapılan Vaaz Programı'!AI$5:AI$33,$C15),"")</f>
        <v/>
      </c>
      <c r="AH15" s="3" t="str">
        <f>IF(COUNTIF('Camilere Yapılan Vaaz Programı'!AJ$5:AJ$33,$C15)&gt;0,COUNTIF('Camilere Yapılan Vaaz Programı'!AJ$5:AJ$33,$C15),"")</f>
        <v/>
      </c>
      <c r="AI15" s="3" t="str">
        <f>IF(COUNTIF('Camilere Yapılan Vaaz Programı'!AK$5:AK$33,$C15)&gt;0,COUNTIF('Camilere Yapılan Vaaz Programı'!AK$5:AK$33,$C15),"")</f>
        <v/>
      </c>
      <c r="AJ15" s="6" t="str">
        <f>IF(COUNTIF('Camilere Yapılan Vaaz Programı'!AL$5:AL$33,$C15)&gt;0,COUNTIF('Camilere Yapılan Vaaz Programı'!AL$5:AL$33,$C15),"")</f>
        <v/>
      </c>
      <c r="AK15" s="165"/>
      <c r="AL15" s="165"/>
      <c r="AM15" s="11" t="str">
        <f>IF(COUNTIF('Camilere Yapılan Vaaz Programı'!AM$5:AM$33,$C15)&gt;0,COUNTIF('Camilere Yapılan Vaaz Programı'!AM$5:AM$33,$C15),"")</f>
        <v/>
      </c>
      <c r="AN15" s="3" t="str">
        <f>IF(COUNTIF('Camilere Yapılan Vaaz Programı'!AN$5:AN$33,$C15)&gt;0,COUNTIF('Camilere Yapılan Vaaz Programı'!AN$5:AN$33,$C15),"")</f>
        <v/>
      </c>
      <c r="AO15" s="3"/>
      <c r="AP15" s="3">
        <f>IF(COUNTIF('Camilere Yapılan Vaaz Programı'!AP$5:AP$33,$C15)&gt;0,COUNTIF('Camilere Yapılan Vaaz Programı'!AP$5:AP$33,$C15),"")</f>
        <v>1</v>
      </c>
      <c r="AQ15" s="3" t="str">
        <f>IF(COUNTIF('Camilere Yapılan Vaaz Programı'!AQ$5:AQ$33,$C15)&gt;0,COUNTIF('Camilere Yapılan Vaaz Programı'!AQ$5:AQ$33,$C15),"")</f>
        <v/>
      </c>
      <c r="AR15" s="3"/>
      <c r="AS15" s="3" t="str">
        <f>IF(COUNTIF('Camilere Yapılan Vaaz Programı'!AS$5:AS$33,$C15)&gt;0,COUNTIF('Camilere Yapılan Vaaz Programı'!AS$5:AS$33,$C15),"")</f>
        <v/>
      </c>
      <c r="AT15" s="3" t="str">
        <f>IF(COUNTIF('Camilere Yapılan Vaaz Programı'!AT$5:AT$33,$C15)&gt;0,COUNTIF('Camilere Yapılan Vaaz Programı'!AT$5:AT$33,$C15),"")</f>
        <v/>
      </c>
      <c r="AU15" s="3"/>
      <c r="AV15" s="3" t="str">
        <f>IF(COUNTIF('Camilere Yapılan Vaaz Programı'!AV$5:AV$33,$C15)&gt;0,COUNTIF('Camilere Yapılan Vaaz Programı'!AV$5:AV$33,$C15),"")</f>
        <v/>
      </c>
      <c r="AW15" s="3" t="str">
        <f>IF(COUNTIF('Camilere Yapılan Vaaz Programı'!AW$5:AW$33,$C15)&gt;0,COUNTIF('Camilere Yapılan Vaaz Programı'!AW$5:AW$33,$C15),"")</f>
        <v/>
      </c>
      <c r="AX15" s="3" t="str">
        <f>IF(COUNTIF('Camilere Yapılan Vaaz Programı'!AX$5:AX$33,$C15)&gt;0,COUNTIF('Camilere Yapılan Vaaz Programı'!AX$5:AX$33,$C15),"")</f>
        <v/>
      </c>
      <c r="AY15" s="3" t="str">
        <f>IF(COUNTIF('Camilere Yapılan Vaaz Programı'!AY$5:AY$33,$C15)&gt;0,COUNTIF('Camilere Yapılan Vaaz Programı'!AY$5:AY$33,$C15),"")</f>
        <v/>
      </c>
      <c r="AZ15" s="3" t="str">
        <f>IF(COUNTIF('Camilere Yapılan Vaaz Programı'!AZ$5:AZ$33,$C15)&gt;0,COUNTIF('Camilere Yapılan Vaaz Programı'!AZ$5:AZ$33,$C15),"")</f>
        <v/>
      </c>
      <c r="BA15" s="6" t="str">
        <f>IF(COUNTIF('Camilere Yapılan Vaaz Programı'!BA$5:BA$33,$C15)&gt;0,COUNTIF('Camilere Yapılan Vaaz Programı'!BA$5:BA$33,$C15),"")</f>
        <v/>
      </c>
    </row>
    <row r="16" spans="1:53">
      <c r="A16" s="37">
        <v>12</v>
      </c>
      <c r="B16" s="38" t="s">
        <v>54</v>
      </c>
      <c r="C16" s="39" t="s">
        <v>55</v>
      </c>
      <c r="D16" s="17">
        <f t="shared" si="1"/>
        <v>4</v>
      </c>
      <c r="E16" s="13">
        <f t="shared" si="2"/>
        <v>2</v>
      </c>
      <c r="F16" s="2">
        <f t="shared" si="3"/>
        <v>1</v>
      </c>
      <c r="G16" s="14">
        <f t="shared" si="4"/>
        <v>1</v>
      </c>
      <c r="H16" s="11" t="str">
        <f>IF(COUNTIF('Camilere Yapılan Vaaz Programı'!H$5:H$33,$C16)&gt;0,COUNTIF('Camilere Yapılan Vaaz Programı'!H$5:H$33,$C16),"")</f>
        <v/>
      </c>
      <c r="I16" s="160"/>
      <c r="J16" s="3" t="str">
        <f>IF(COUNTIF('Camilere Yapılan Vaaz Programı'!J$5:J$33,$C16)&gt;0,COUNTIF('Camilere Yapılan Vaaz Programı'!J$5:J$33,$C16),"")</f>
        <v/>
      </c>
      <c r="K16" s="3">
        <f>IF(COUNTIF('Camilere Yapılan Vaaz Programı'!K$5:K$33,$C16)&gt;0,COUNTIF('Camilere Yapılan Vaaz Programı'!K$5:K$33,$C16),"")</f>
        <v>1</v>
      </c>
      <c r="L16" s="3"/>
      <c r="M16" s="3" t="str">
        <f>IF(COUNTIF('Camilere Yapılan Vaaz Programı'!M$5:M$33,$C16)&gt;0,COUNTIF('Camilere Yapılan Vaaz Programı'!M$5:M$33,$C16),"")</f>
        <v/>
      </c>
      <c r="N16" s="3" t="str">
        <f>IF(COUNTIF('Camilere Yapılan Vaaz Programı'!N$5:N$33,$C16)&gt;0,COUNTIF('Camilere Yapılan Vaaz Programı'!N$5:N$33,$C16),"")</f>
        <v/>
      </c>
      <c r="O16" s="3">
        <f>IF(COUNTIF('Camilere Yapılan Vaaz Programı'!P$5:P$33,$C16)&gt;0,COUNTIF('Camilere Yapılan Vaaz Programı'!P$5:P$33,$C16),"")</f>
        <v>1</v>
      </c>
      <c r="P16" s="3" t="str">
        <f>IF(COUNTIF('Camilere Yapılan Vaaz Programı'!Q$5:Q$33,$C16)&gt;0,COUNTIF('Camilere Yapılan Vaaz Programı'!Q$5:Q$33,$C16),"")</f>
        <v/>
      </c>
      <c r="Q16" s="3" t="str">
        <f>IF(COUNTIF('Camilere Yapılan Vaaz Programı'!S$5:S$33,$C16)&gt;0,COUNTIF('Camilere Yapılan Vaaz Programı'!S$5:S$33,$C16),"")</f>
        <v/>
      </c>
      <c r="R16" s="3"/>
      <c r="S16" s="3" t="str">
        <f>IF(COUNTIF('Camilere Yapılan Vaaz Programı'!T$5:T$33,$C16)&gt;0,COUNTIF('Camilere Yapılan Vaaz Programı'!T$5:T$33,$C16),"")</f>
        <v/>
      </c>
      <c r="T16" s="3" t="str">
        <f>IF(COUNTIF('Camilere Yapılan Vaaz Programı'!U$5:U$33,$C16)&gt;0,COUNTIF('Camilere Yapılan Vaaz Programı'!U$5:U$33,$C16),"")</f>
        <v/>
      </c>
      <c r="U16" s="3" t="str">
        <f>IF(COUNTIF('Camilere Yapılan Vaaz Programı'!V$5:V$33,$C16)&gt;0,COUNTIF('Camilere Yapılan Vaaz Programı'!V$5:V$33,$C16),"")</f>
        <v/>
      </c>
      <c r="V16" s="6" t="str">
        <f>IF(COUNTIF('Camilere Yapılan Vaaz Programı'!W$5:W$33,$C16)&gt;0,COUNTIF('Camilere Yapılan Vaaz Programı'!W$5:W$33,$C16),"")</f>
        <v/>
      </c>
      <c r="W16" s="11" t="str">
        <f>IF(COUNTIF('Camilere Yapılan Vaaz Programı'!X$5:X$33,$C16)&gt;0,COUNTIF('Camilere Yapılan Vaaz Programı'!X$5:X$33,$C16),"")</f>
        <v/>
      </c>
      <c r="X16" s="3" t="str">
        <f>IF(COUNTIF('Camilere Yapılan Vaaz Programı'!Y$5:Y$33,$C16)&gt;0,COUNTIF('Camilere Yapılan Vaaz Programı'!Y$5:Y$33,$C16),"")</f>
        <v/>
      </c>
      <c r="Y16" s="3"/>
      <c r="Z16" s="3" t="str">
        <f>IF(COUNTIF('Camilere Yapılan Vaaz Programı'!AA$5:AA$33,$C16)&gt;0,COUNTIF('Camilere Yapılan Vaaz Programı'!AA$5:AA$33,$C16),"")</f>
        <v/>
      </c>
      <c r="AA16" s="3" t="str">
        <f>IF(COUNTIF('Camilere Yapılan Vaaz Programı'!AB$5:AB$33,$C16)&gt;0,COUNTIF('Camilere Yapılan Vaaz Programı'!AB$5:AB$33,$C16),"")</f>
        <v/>
      </c>
      <c r="AB16" s="3">
        <f>IF(COUNTIF('Camilere Yapılan Vaaz Programı'!AD$5:AD$33,$C16)&gt;0,COUNTIF('Camilere Yapılan Vaaz Programı'!AD$5:AD$33,$C16),"")</f>
        <v>1</v>
      </c>
      <c r="AC16" s="3" t="str">
        <f>IF(COUNTIF('Camilere Yapılan Vaaz Programı'!AE$5:AE$33,$C16)&gt;0,COUNTIF('Camilere Yapılan Vaaz Programı'!AE$5:AE$33,$C16),"")</f>
        <v/>
      </c>
      <c r="AD16" s="3" t="str">
        <f>IF(COUNTIF('Camilere Yapılan Vaaz Programı'!AG$5:AG$33,$C16)&gt;0,COUNTIF('Camilere Yapılan Vaaz Programı'!AG$5:AG$33,$C16),"")</f>
        <v/>
      </c>
      <c r="AE16" s="3"/>
      <c r="AF16" s="3" t="str">
        <f>IF(COUNTIF('Camilere Yapılan Vaaz Programı'!AH$5:AH$33,$C16)&gt;0,COUNTIF('Camilere Yapılan Vaaz Programı'!AH$5:AH$33,$C16),"")</f>
        <v/>
      </c>
      <c r="AG16" s="3" t="str">
        <f>IF(COUNTIF('Camilere Yapılan Vaaz Programı'!AI$5:AI$33,$C16)&gt;0,COUNTIF('Camilere Yapılan Vaaz Programı'!AI$5:AI$33,$C16),"")</f>
        <v/>
      </c>
      <c r="AH16" s="3" t="str">
        <f>IF(COUNTIF('Camilere Yapılan Vaaz Programı'!AJ$5:AJ$33,$C16)&gt;0,COUNTIF('Camilere Yapılan Vaaz Programı'!AJ$5:AJ$33,$C16),"")</f>
        <v/>
      </c>
      <c r="AI16" s="3" t="str">
        <f>IF(COUNTIF('Camilere Yapılan Vaaz Programı'!AK$5:AK$33,$C16)&gt;0,COUNTIF('Camilere Yapılan Vaaz Programı'!AK$5:AK$33,$C16),"")</f>
        <v/>
      </c>
      <c r="AJ16" s="6" t="str">
        <f>IF(COUNTIF('Camilere Yapılan Vaaz Programı'!AL$5:AL$33,$C16)&gt;0,COUNTIF('Camilere Yapılan Vaaz Programı'!AL$5:AL$33,$C16),"")</f>
        <v/>
      </c>
      <c r="AK16" s="165"/>
      <c r="AL16" s="165"/>
      <c r="AM16" s="11" t="str">
        <f>IF(COUNTIF('Camilere Yapılan Vaaz Programı'!AM$5:AM$33,$C16)&gt;0,COUNTIF('Camilere Yapılan Vaaz Programı'!AM$5:AM$33,$C16),"")</f>
        <v/>
      </c>
      <c r="AN16" s="3">
        <f>IF(COUNTIF('Camilere Yapılan Vaaz Programı'!AN$5:AN$33,$C16)&gt;0,COUNTIF('Camilere Yapılan Vaaz Programı'!AN$5:AN$33,$C16),"")</f>
        <v>1</v>
      </c>
      <c r="AO16" s="3"/>
      <c r="AP16" s="3" t="str">
        <f>IF(COUNTIF('Camilere Yapılan Vaaz Programı'!AP$5:AP$33,$C16)&gt;0,COUNTIF('Camilere Yapılan Vaaz Programı'!AP$5:AP$33,$C16),"")</f>
        <v/>
      </c>
      <c r="AQ16" s="3" t="str">
        <f>IF(COUNTIF('Camilere Yapılan Vaaz Programı'!AQ$5:AQ$33,$C16)&gt;0,COUNTIF('Camilere Yapılan Vaaz Programı'!AQ$5:AQ$33,$C16),"")</f>
        <v/>
      </c>
      <c r="AR16" s="3"/>
      <c r="AS16" s="3" t="str">
        <f>IF(COUNTIF('Camilere Yapılan Vaaz Programı'!AS$5:AS$33,$C16)&gt;0,COUNTIF('Camilere Yapılan Vaaz Programı'!AS$5:AS$33,$C16),"")</f>
        <v/>
      </c>
      <c r="AT16" s="3" t="str">
        <f>IF(COUNTIF('Camilere Yapılan Vaaz Programı'!AT$5:AT$33,$C16)&gt;0,COUNTIF('Camilere Yapılan Vaaz Programı'!AT$5:AT$33,$C16),"")</f>
        <v/>
      </c>
      <c r="AU16" s="3"/>
      <c r="AV16" s="3" t="str">
        <f>IF(COUNTIF('Camilere Yapılan Vaaz Programı'!AV$5:AV$33,$C16)&gt;0,COUNTIF('Camilere Yapılan Vaaz Programı'!AV$5:AV$33,$C16),"")</f>
        <v/>
      </c>
      <c r="AW16" s="3" t="str">
        <f>IF(COUNTIF('Camilere Yapılan Vaaz Programı'!AW$5:AW$33,$C16)&gt;0,COUNTIF('Camilere Yapılan Vaaz Programı'!AW$5:AW$33,$C16),"")</f>
        <v/>
      </c>
      <c r="AX16" s="3" t="str">
        <f>IF(COUNTIF('Camilere Yapılan Vaaz Programı'!AX$5:AX$33,$C16)&gt;0,COUNTIF('Camilere Yapılan Vaaz Programı'!AX$5:AX$33,$C16),"")</f>
        <v/>
      </c>
      <c r="AY16" s="3" t="str">
        <f>IF(COUNTIF('Camilere Yapılan Vaaz Programı'!AY$5:AY$33,$C16)&gt;0,COUNTIF('Camilere Yapılan Vaaz Programı'!AY$5:AY$33,$C16),"")</f>
        <v/>
      </c>
      <c r="AZ16" s="3" t="str">
        <f>IF(COUNTIF('Camilere Yapılan Vaaz Programı'!AZ$5:AZ$33,$C16)&gt;0,COUNTIF('Camilere Yapılan Vaaz Programı'!AZ$5:AZ$33,$C16),"")</f>
        <v/>
      </c>
      <c r="BA16" s="6" t="str">
        <f>IF(COUNTIF('Camilere Yapılan Vaaz Programı'!BA$5:BA$33,$C16)&gt;0,COUNTIF('Camilere Yapılan Vaaz Programı'!BA$5:BA$33,$C16),"")</f>
        <v/>
      </c>
    </row>
    <row r="17" spans="1:53">
      <c r="A17" s="37">
        <v>13</v>
      </c>
      <c r="B17" s="38" t="s">
        <v>19</v>
      </c>
      <c r="C17" s="39" t="s">
        <v>37</v>
      </c>
      <c r="D17" s="17" t="str">
        <f t="shared" si="1"/>
        <v/>
      </c>
      <c r="E17" s="13" t="str">
        <f t="shared" si="2"/>
        <v/>
      </c>
      <c r="F17" s="2" t="str">
        <f t="shared" si="3"/>
        <v/>
      </c>
      <c r="G17" s="14" t="str">
        <f t="shared" si="4"/>
        <v/>
      </c>
      <c r="H17" s="11" t="str">
        <f>IF(COUNTIF('Camilere Yapılan Vaaz Programı'!H$5:H$33,$C17)&gt;0,COUNTIF('Camilere Yapılan Vaaz Programı'!H$5:H$33,$C17),"")</f>
        <v/>
      </c>
      <c r="I17" s="160"/>
      <c r="J17" s="3" t="str">
        <f>IF(COUNTIF('Camilere Yapılan Vaaz Programı'!J$5:J$33,$C17)&gt;0,COUNTIF('Camilere Yapılan Vaaz Programı'!J$5:J$33,$C17),"")</f>
        <v/>
      </c>
      <c r="K17" s="3" t="str">
        <f>IF(COUNTIF('Camilere Yapılan Vaaz Programı'!K$5:K$33,$C17)&gt;0,COUNTIF('Camilere Yapılan Vaaz Programı'!K$5:K$33,$C17),"")</f>
        <v/>
      </c>
      <c r="L17" s="3"/>
      <c r="M17" s="3" t="str">
        <f>IF(COUNTIF('Camilere Yapılan Vaaz Programı'!M$5:M$33,$C17)&gt;0,COUNTIF('Camilere Yapılan Vaaz Programı'!M$5:M$33,$C17),"")</f>
        <v/>
      </c>
      <c r="N17" s="3" t="str">
        <f>IF(COUNTIF('Camilere Yapılan Vaaz Programı'!N$5:N$33,$C17)&gt;0,COUNTIF('Camilere Yapılan Vaaz Programı'!N$5:N$33,$C17),"")</f>
        <v/>
      </c>
      <c r="O17" s="3" t="str">
        <f>IF(COUNTIF('Camilere Yapılan Vaaz Programı'!P$5:P$33,$C17)&gt;0,COUNTIF('Camilere Yapılan Vaaz Programı'!P$5:P$33,$C17),"")</f>
        <v/>
      </c>
      <c r="P17" s="3" t="str">
        <f>IF(COUNTIF('Camilere Yapılan Vaaz Programı'!Q$5:Q$33,$C17)&gt;0,COUNTIF('Camilere Yapılan Vaaz Programı'!Q$5:Q$33,$C17),"")</f>
        <v/>
      </c>
      <c r="Q17" s="3" t="str">
        <f>IF(COUNTIF('Camilere Yapılan Vaaz Programı'!S$5:S$33,$C17)&gt;0,COUNTIF('Camilere Yapılan Vaaz Programı'!S$5:S$33,$C17),"")</f>
        <v/>
      </c>
      <c r="R17" s="3"/>
      <c r="S17" s="3" t="str">
        <f>IF(COUNTIF('Camilere Yapılan Vaaz Programı'!T$5:T$33,$C17)&gt;0,COUNTIF('Camilere Yapılan Vaaz Programı'!T$5:T$33,$C17),"")</f>
        <v/>
      </c>
      <c r="T17" s="3" t="str">
        <f>IF(COUNTIF('Camilere Yapılan Vaaz Programı'!U$5:U$33,$C17)&gt;0,COUNTIF('Camilere Yapılan Vaaz Programı'!U$5:U$33,$C17),"")</f>
        <v/>
      </c>
      <c r="U17" s="3" t="str">
        <f>IF(COUNTIF('Camilere Yapılan Vaaz Programı'!V$5:V$33,$C17)&gt;0,COUNTIF('Camilere Yapılan Vaaz Programı'!V$5:V$33,$C17),"")</f>
        <v/>
      </c>
      <c r="V17" s="6" t="str">
        <f>IF(COUNTIF('Camilere Yapılan Vaaz Programı'!W$5:W$33,$C17)&gt;0,COUNTIF('Camilere Yapılan Vaaz Programı'!W$5:W$33,$C17),"")</f>
        <v/>
      </c>
      <c r="W17" s="11" t="str">
        <f>IF(COUNTIF('Camilere Yapılan Vaaz Programı'!X$5:X$33,$C17)&gt;0,COUNTIF('Camilere Yapılan Vaaz Programı'!X$5:X$33,$C17),"")</f>
        <v/>
      </c>
      <c r="X17" s="3" t="str">
        <f>IF(COUNTIF('Camilere Yapılan Vaaz Programı'!Y$5:Y$33,$C17)&gt;0,COUNTIF('Camilere Yapılan Vaaz Programı'!Y$5:Y$33,$C17),"")</f>
        <v/>
      </c>
      <c r="Y17" s="3"/>
      <c r="Z17" s="3" t="str">
        <f>IF(COUNTIF('Camilere Yapılan Vaaz Programı'!AA$5:AA$33,$C17)&gt;0,COUNTIF('Camilere Yapılan Vaaz Programı'!AA$5:AA$33,$C17),"")</f>
        <v/>
      </c>
      <c r="AA17" s="3" t="str">
        <f>IF(COUNTIF('Camilere Yapılan Vaaz Programı'!AB$5:AB$33,$C17)&gt;0,COUNTIF('Camilere Yapılan Vaaz Programı'!AB$5:AB$33,$C17),"")</f>
        <v/>
      </c>
      <c r="AB17" s="3" t="str">
        <f>IF(COUNTIF('Camilere Yapılan Vaaz Programı'!AD$5:AD$33,$C17)&gt;0,COUNTIF('Camilere Yapılan Vaaz Programı'!AD$5:AD$33,$C17),"")</f>
        <v/>
      </c>
      <c r="AC17" s="3" t="str">
        <f>IF(COUNTIF('Camilere Yapılan Vaaz Programı'!AE$5:AE$33,$C17)&gt;0,COUNTIF('Camilere Yapılan Vaaz Programı'!AE$5:AE$33,$C17),"")</f>
        <v/>
      </c>
      <c r="AD17" s="3" t="str">
        <f>IF(COUNTIF('Camilere Yapılan Vaaz Programı'!AG$5:AG$33,$C17)&gt;0,COUNTIF('Camilere Yapılan Vaaz Programı'!AG$5:AG$33,$C17),"")</f>
        <v/>
      </c>
      <c r="AE17" s="3"/>
      <c r="AF17" s="3" t="str">
        <f>IF(COUNTIF('Camilere Yapılan Vaaz Programı'!AH$5:AH$33,$C17)&gt;0,COUNTIF('Camilere Yapılan Vaaz Programı'!AH$5:AH$33,$C17),"")</f>
        <v/>
      </c>
      <c r="AG17" s="3" t="str">
        <f>IF(COUNTIF('Camilere Yapılan Vaaz Programı'!AI$5:AI$33,$C17)&gt;0,COUNTIF('Camilere Yapılan Vaaz Programı'!AI$5:AI$33,$C17),"")</f>
        <v/>
      </c>
      <c r="AH17" s="3" t="str">
        <f>IF(COUNTIF('Camilere Yapılan Vaaz Programı'!AJ$5:AJ$33,$C17)&gt;0,COUNTIF('Camilere Yapılan Vaaz Programı'!AJ$5:AJ$33,$C17),"")</f>
        <v/>
      </c>
      <c r="AI17" s="3" t="str">
        <f>IF(COUNTIF('Camilere Yapılan Vaaz Programı'!AK$5:AK$33,$C17)&gt;0,COUNTIF('Camilere Yapılan Vaaz Programı'!AK$5:AK$33,$C17),"")</f>
        <v/>
      </c>
      <c r="AJ17" s="6" t="str">
        <f>IF(COUNTIF('Camilere Yapılan Vaaz Programı'!AL$5:AL$33,$C17)&gt;0,COUNTIF('Camilere Yapılan Vaaz Programı'!AL$5:AL$33,$C17),"")</f>
        <v/>
      </c>
      <c r="AK17" s="165"/>
      <c r="AL17" s="165"/>
      <c r="AM17" s="11" t="str">
        <f>IF(COUNTIF('Camilere Yapılan Vaaz Programı'!AM$5:AM$33,$C17)&gt;0,COUNTIF('Camilere Yapılan Vaaz Programı'!AM$5:AM$33,$C17),"")</f>
        <v/>
      </c>
      <c r="AN17" s="3" t="str">
        <f>IF(COUNTIF('Camilere Yapılan Vaaz Programı'!AN$5:AN$33,$C17)&gt;0,COUNTIF('Camilere Yapılan Vaaz Programı'!AN$5:AN$33,$C17),"")</f>
        <v/>
      </c>
      <c r="AO17" s="3"/>
      <c r="AP17" s="3" t="str">
        <f>IF(COUNTIF('Camilere Yapılan Vaaz Programı'!AP$5:AP$33,$C17)&gt;0,COUNTIF('Camilere Yapılan Vaaz Programı'!AP$5:AP$33,$C17),"")</f>
        <v/>
      </c>
      <c r="AQ17" s="3" t="str">
        <f>IF(COUNTIF('Camilere Yapılan Vaaz Programı'!AQ$5:AQ$33,$C17)&gt;0,COUNTIF('Camilere Yapılan Vaaz Programı'!AQ$5:AQ$33,$C17),"")</f>
        <v/>
      </c>
      <c r="AR17" s="3"/>
      <c r="AS17" s="3" t="str">
        <f>IF(COUNTIF('Camilere Yapılan Vaaz Programı'!AS$5:AS$33,$C17)&gt;0,COUNTIF('Camilere Yapılan Vaaz Programı'!AS$5:AS$33,$C17),"")</f>
        <v/>
      </c>
      <c r="AT17" s="3" t="str">
        <f>IF(COUNTIF('Camilere Yapılan Vaaz Programı'!AT$5:AT$33,$C17)&gt;0,COUNTIF('Camilere Yapılan Vaaz Programı'!AT$5:AT$33,$C17),"")</f>
        <v/>
      </c>
      <c r="AU17" s="3"/>
      <c r="AV17" s="3" t="str">
        <f>IF(COUNTIF('Camilere Yapılan Vaaz Programı'!AV$5:AV$33,$C17)&gt;0,COUNTIF('Camilere Yapılan Vaaz Programı'!AV$5:AV$33,$C17),"")</f>
        <v/>
      </c>
      <c r="AW17" s="3" t="str">
        <f>IF(COUNTIF('Camilere Yapılan Vaaz Programı'!AW$5:AW$33,$C17)&gt;0,COUNTIF('Camilere Yapılan Vaaz Programı'!AW$5:AW$33,$C17),"")</f>
        <v/>
      </c>
      <c r="AX17" s="3" t="str">
        <f>IF(COUNTIF('Camilere Yapılan Vaaz Programı'!AX$5:AX$33,$C17)&gt;0,COUNTIF('Camilere Yapılan Vaaz Programı'!AX$5:AX$33,$C17),"")</f>
        <v/>
      </c>
      <c r="AY17" s="3" t="str">
        <f>IF(COUNTIF('Camilere Yapılan Vaaz Programı'!AY$5:AY$33,$C17)&gt;0,COUNTIF('Camilere Yapılan Vaaz Programı'!AY$5:AY$33,$C17),"")</f>
        <v/>
      </c>
      <c r="AZ17" s="3" t="str">
        <f>IF(COUNTIF('Camilere Yapılan Vaaz Programı'!AZ$5:AZ$33,$C17)&gt;0,COUNTIF('Camilere Yapılan Vaaz Programı'!AZ$5:AZ$33,$C17),"")</f>
        <v/>
      </c>
      <c r="BA17" s="6" t="str">
        <f>IF(COUNTIF('Camilere Yapılan Vaaz Programı'!BA$5:BA$33,$C17)&gt;0,COUNTIF('Camilere Yapılan Vaaz Programı'!BA$5:BA$33,$C17),"")</f>
        <v/>
      </c>
    </row>
    <row r="18" spans="1:53">
      <c r="A18" s="37">
        <v>14</v>
      </c>
      <c r="B18" s="38" t="s">
        <v>20</v>
      </c>
      <c r="C18" s="39" t="s">
        <v>38</v>
      </c>
      <c r="D18" s="17" t="str">
        <f t="shared" si="1"/>
        <v/>
      </c>
      <c r="E18" s="13" t="str">
        <f t="shared" si="2"/>
        <v/>
      </c>
      <c r="F18" s="2" t="str">
        <f t="shared" si="3"/>
        <v/>
      </c>
      <c r="G18" s="14" t="str">
        <f t="shared" si="4"/>
        <v/>
      </c>
      <c r="H18" s="11" t="str">
        <f>IF(COUNTIF('Camilere Yapılan Vaaz Programı'!H$5:H$33,$C18)&gt;0,COUNTIF('Camilere Yapılan Vaaz Programı'!H$5:H$33,$C18),"")</f>
        <v/>
      </c>
      <c r="I18" s="160"/>
      <c r="J18" s="3" t="str">
        <f>IF(COUNTIF('Camilere Yapılan Vaaz Programı'!J$5:J$33,$C18)&gt;0,COUNTIF('Camilere Yapılan Vaaz Programı'!J$5:J$33,$C18),"")</f>
        <v/>
      </c>
      <c r="K18" s="3" t="str">
        <f>IF(COUNTIF('Camilere Yapılan Vaaz Programı'!K$5:K$33,$C18)&gt;0,COUNTIF('Camilere Yapılan Vaaz Programı'!K$5:K$33,$C18),"")</f>
        <v/>
      </c>
      <c r="L18" s="3"/>
      <c r="M18" s="3" t="str">
        <f>IF(COUNTIF('Camilere Yapılan Vaaz Programı'!M$5:M$33,$C18)&gt;0,COUNTIF('Camilere Yapılan Vaaz Programı'!M$5:M$33,$C18),"")</f>
        <v/>
      </c>
      <c r="N18" s="3" t="str">
        <f>IF(COUNTIF('Camilere Yapılan Vaaz Programı'!N$5:N$33,$C18)&gt;0,COUNTIF('Camilere Yapılan Vaaz Programı'!N$5:N$33,$C18),"")</f>
        <v/>
      </c>
      <c r="O18" s="3" t="str">
        <f>IF(COUNTIF('Camilere Yapılan Vaaz Programı'!P$5:P$33,$C18)&gt;0,COUNTIF('Camilere Yapılan Vaaz Programı'!P$5:P$33,$C18),"")</f>
        <v/>
      </c>
      <c r="P18" s="3" t="str">
        <f>IF(COUNTIF('Camilere Yapılan Vaaz Programı'!Q$5:Q$33,$C18)&gt;0,COUNTIF('Camilere Yapılan Vaaz Programı'!Q$5:Q$33,$C18),"")</f>
        <v/>
      </c>
      <c r="Q18" s="3" t="str">
        <f>IF(COUNTIF('Camilere Yapılan Vaaz Programı'!S$5:S$33,$C18)&gt;0,COUNTIF('Camilere Yapılan Vaaz Programı'!S$5:S$33,$C18),"")</f>
        <v/>
      </c>
      <c r="R18" s="3"/>
      <c r="S18" s="3" t="str">
        <f>IF(COUNTIF('Camilere Yapılan Vaaz Programı'!T$5:T$33,$C18)&gt;0,COUNTIF('Camilere Yapılan Vaaz Programı'!T$5:T$33,$C18),"")</f>
        <v/>
      </c>
      <c r="T18" s="3" t="str">
        <f>IF(COUNTIF('Camilere Yapılan Vaaz Programı'!U$5:U$33,$C18)&gt;0,COUNTIF('Camilere Yapılan Vaaz Programı'!U$5:U$33,$C18),"")</f>
        <v/>
      </c>
      <c r="U18" s="3" t="str">
        <f>IF(COUNTIF('Camilere Yapılan Vaaz Programı'!V$5:V$33,$C18)&gt;0,COUNTIF('Camilere Yapılan Vaaz Programı'!V$5:V$33,$C18),"")</f>
        <v/>
      </c>
      <c r="V18" s="6" t="str">
        <f>IF(COUNTIF('Camilere Yapılan Vaaz Programı'!W$5:W$33,$C18)&gt;0,COUNTIF('Camilere Yapılan Vaaz Programı'!W$5:W$33,$C18),"")</f>
        <v/>
      </c>
      <c r="W18" s="11" t="str">
        <f>IF(COUNTIF('Camilere Yapılan Vaaz Programı'!X$5:X$33,$C18)&gt;0,COUNTIF('Camilere Yapılan Vaaz Programı'!X$5:X$33,$C18),"")</f>
        <v/>
      </c>
      <c r="X18" s="3" t="str">
        <f>IF(COUNTIF('Camilere Yapılan Vaaz Programı'!Y$5:Y$33,$C18)&gt;0,COUNTIF('Camilere Yapılan Vaaz Programı'!Y$5:Y$33,$C18),"")</f>
        <v/>
      </c>
      <c r="Y18" s="3"/>
      <c r="Z18" s="3" t="str">
        <f>IF(COUNTIF('Camilere Yapılan Vaaz Programı'!AA$5:AA$33,$C18)&gt;0,COUNTIF('Camilere Yapılan Vaaz Programı'!AA$5:AA$33,$C18),"")</f>
        <v/>
      </c>
      <c r="AA18" s="3" t="str">
        <f>IF(COUNTIF('Camilere Yapılan Vaaz Programı'!AB$5:AB$33,$C18)&gt;0,COUNTIF('Camilere Yapılan Vaaz Programı'!AB$5:AB$33,$C18),"")</f>
        <v/>
      </c>
      <c r="AB18" s="3" t="str">
        <f>IF(COUNTIF('Camilere Yapılan Vaaz Programı'!AD$5:AD$33,$C18)&gt;0,COUNTIF('Camilere Yapılan Vaaz Programı'!AD$5:AD$33,$C18),"")</f>
        <v/>
      </c>
      <c r="AC18" s="3" t="str">
        <f>IF(COUNTIF('Camilere Yapılan Vaaz Programı'!AE$5:AE$33,$C18)&gt;0,COUNTIF('Camilere Yapılan Vaaz Programı'!AE$5:AE$33,$C18),"")</f>
        <v/>
      </c>
      <c r="AD18" s="3" t="str">
        <f>IF(COUNTIF('Camilere Yapılan Vaaz Programı'!AG$5:AG$33,$C18)&gt;0,COUNTIF('Camilere Yapılan Vaaz Programı'!AG$5:AG$33,$C18),"")</f>
        <v/>
      </c>
      <c r="AE18" s="3"/>
      <c r="AF18" s="3" t="str">
        <f>IF(COUNTIF('Camilere Yapılan Vaaz Programı'!AH$5:AH$33,$C18)&gt;0,COUNTIF('Camilere Yapılan Vaaz Programı'!AH$5:AH$33,$C18),"")</f>
        <v/>
      </c>
      <c r="AG18" s="3" t="str">
        <f>IF(COUNTIF('Camilere Yapılan Vaaz Programı'!AI$5:AI$33,$C18)&gt;0,COUNTIF('Camilere Yapılan Vaaz Programı'!AI$5:AI$33,$C18),"")</f>
        <v/>
      </c>
      <c r="AH18" s="3" t="str">
        <f>IF(COUNTIF('Camilere Yapılan Vaaz Programı'!AJ$5:AJ$33,$C18)&gt;0,COUNTIF('Camilere Yapılan Vaaz Programı'!AJ$5:AJ$33,$C18),"")</f>
        <v/>
      </c>
      <c r="AI18" s="3" t="str">
        <f>IF(COUNTIF('Camilere Yapılan Vaaz Programı'!AK$5:AK$33,$C18)&gt;0,COUNTIF('Camilere Yapılan Vaaz Programı'!AK$5:AK$33,$C18),"")</f>
        <v/>
      </c>
      <c r="AJ18" s="6" t="str">
        <f>IF(COUNTIF('Camilere Yapılan Vaaz Programı'!AL$5:AL$33,$C18)&gt;0,COUNTIF('Camilere Yapılan Vaaz Programı'!AL$5:AL$33,$C18),"")</f>
        <v/>
      </c>
      <c r="AK18" s="165"/>
      <c r="AL18" s="165"/>
      <c r="AM18" s="11" t="str">
        <f>IF(COUNTIF('Camilere Yapılan Vaaz Programı'!AM$5:AM$33,$C18)&gt;0,COUNTIF('Camilere Yapılan Vaaz Programı'!AM$5:AM$33,$C18),"")</f>
        <v/>
      </c>
      <c r="AN18" s="3" t="str">
        <f>IF(COUNTIF('Camilere Yapılan Vaaz Programı'!AN$5:AN$33,$C18)&gt;0,COUNTIF('Camilere Yapılan Vaaz Programı'!AN$5:AN$33,$C18),"")</f>
        <v/>
      </c>
      <c r="AO18" s="3"/>
      <c r="AP18" s="3" t="str">
        <f>IF(COUNTIF('Camilere Yapılan Vaaz Programı'!AP$5:AP$33,$C18)&gt;0,COUNTIF('Camilere Yapılan Vaaz Programı'!AP$5:AP$33,$C18),"")</f>
        <v/>
      </c>
      <c r="AQ18" s="3" t="str">
        <f>IF(COUNTIF('Camilere Yapılan Vaaz Programı'!AQ$5:AQ$33,$C18)&gt;0,COUNTIF('Camilere Yapılan Vaaz Programı'!AQ$5:AQ$33,$C18),"")</f>
        <v/>
      </c>
      <c r="AR18" s="3"/>
      <c r="AS18" s="3" t="str">
        <f>IF(COUNTIF('Camilere Yapılan Vaaz Programı'!AS$5:AS$33,$C18)&gt;0,COUNTIF('Camilere Yapılan Vaaz Programı'!AS$5:AS$33,$C18),"")</f>
        <v/>
      </c>
      <c r="AT18" s="3" t="str">
        <f>IF(COUNTIF('Camilere Yapılan Vaaz Programı'!AT$5:AT$33,$C18)&gt;0,COUNTIF('Camilere Yapılan Vaaz Programı'!AT$5:AT$33,$C18),"")</f>
        <v/>
      </c>
      <c r="AU18" s="3"/>
      <c r="AV18" s="3" t="str">
        <f>IF(COUNTIF('Camilere Yapılan Vaaz Programı'!AV$5:AV$33,$C18)&gt;0,COUNTIF('Camilere Yapılan Vaaz Programı'!AV$5:AV$33,$C18),"")</f>
        <v/>
      </c>
      <c r="AW18" s="3" t="str">
        <f>IF(COUNTIF('Camilere Yapılan Vaaz Programı'!AW$5:AW$33,$C18)&gt;0,COUNTIF('Camilere Yapılan Vaaz Programı'!AW$5:AW$33,$C18),"")</f>
        <v/>
      </c>
      <c r="AX18" s="3" t="str">
        <f>IF(COUNTIF('Camilere Yapılan Vaaz Programı'!AX$5:AX$33,$C18)&gt;0,COUNTIF('Camilere Yapılan Vaaz Programı'!AX$5:AX$33,$C18),"")</f>
        <v/>
      </c>
      <c r="AY18" s="3" t="str">
        <f>IF(COUNTIF('Camilere Yapılan Vaaz Programı'!AY$5:AY$33,$C18)&gt;0,COUNTIF('Camilere Yapılan Vaaz Programı'!AY$5:AY$33,$C18),"")</f>
        <v/>
      </c>
      <c r="AZ18" s="3" t="str">
        <f>IF(COUNTIF('Camilere Yapılan Vaaz Programı'!AZ$5:AZ$33,$C18)&gt;0,COUNTIF('Camilere Yapılan Vaaz Programı'!AZ$5:AZ$33,$C18),"")</f>
        <v/>
      </c>
      <c r="BA18" s="6" t="str">
        <f>IF(COUNTIF('Camilere Yapılan Vaaz Programı'!BA$5:BA$33,$C18)&gt;0,COUNTIF('Camilere Yapılan Vaaz Programı'!BA$5:BA$33,$C18),"")</f>
        <v/>
      </c>
    </row>
    <row r="19" spans="1:53">
      <c r="A19" s="37">
        <v>15</v>
      </c>
      <c r="B19" s="38" t="s">
        <v>25</v>
      </c>
      <c r="C19" s="39" t="s">
        <v>39</v>
      </c>
      <c r="D19" s="17">
        <f t="shared" si="1"/>
        <v>2</v>
      </c>
      <c r="E19" s="13">
        <f t="shared" si="2"/>
        <v>1</v>
      </c>
      <c r="F19" s="2">
        <f t="shared" si="3"/>
        <v>1</v>
      </c>
      <c r="G19" s="14" t="str">
        <f t="shared" si="4"/>
        <v/>
      </c>
      <c r="H19" s="11" t="str">
        <f>IF(COUNTIF('Camilere Yapılan Vaaz Programı'!H$5:H$33,$C19)&gt;0,COUNTIF('Camilere Yapılan Vaaz Programı'!H$5:H$33,$C19),"")</f>
        <v/>
      </c>
      <c r="I19" s="160"/>
      <c r="J19" s="3" t="str">
        <f>IF(COUNTIF('Camilere Yapılan Vaaz Programı'!J$5:J$33,$C19)&gt;0,COUNTIF('Camilere Yapılan Vaaz Programı'!J$5:J$33,$C19),"")</f>
        <v/>
      </c>
      <c r="K19" s="3" t="str">
        <f>IF(COUNTIF('Camilere Yapılan Vaaz Programı'!K$5:K$33,$C19)&gt;0,COUNTIF('Camilere Yapılan Vaaz Programı'!K$5:K$33,$C19),"")</f>
        <v/>
      </c>
      <c r="L19" s="3"/>
      <c r="M19" s="3" t="str">
        <f>IF(COUNTIF('Camilere Yapılan Vaaz Programı'!M$5:M$33,$C19)&gt;0,COUNTIF('Camilere Yapılan Vaaz Programı'!M$5:M$33,$C19),"")</f>
        <v/>
      </c>
      <c r="N19" s="3" t="str">
        <f>IF(COUNTIF('Camilere Yapılan Vaaz Programı'!N$5:N$33,$C19)&gt;0,COUNTIF('Camilere Yapılan Vaaz Programı'!N$5:N$33,$C19),"")</f>
        <v/>
      </c>
      <c r="O19" s="3" t="str">
        <f>IF(COUNTIF('Camilere Yapılan Vaaz Programı'!P$5:P$33,$C19)&gt;0,COUNTIF('Camilere Yapılan Vaaz Programı'!P$5:P$33,$C19),"")</f>
        <v/>
      </c>
      <c r="P19" s="3">
        <f>IF(COUNTIF('Camilere Yapılan Vaaz Programı'!Q$5:Q$33,$C19)&gt;0,COUNTIF('Camilere Yapılan Vaaz Programı'!Q$5:Q$33,$C19),"")</f>
        <v>1</v>
      </c>
      <c r="Q19" s="3" t="str">
        <f>IF(COUNTIF('Camilere Yapılan Vaaz Programı'!S$5:S$33,$C19)&gt;0,COUNTIF('Camilere Yapılan Vaaz Programı'!S$5:S$33,$C19),"")</f>
        <v/>
      </c>
      <c r="R19" s="3"/>
      <c r="S19" s="3" t="str">
        <f>IF(COUNTIF('Camilere Yapılan Vaaz Programı'!T$5:T$33,$C19)&gt;0,COUNTIF('Camilere Yapılan Vaaz Programı'!T$5:T$33,$C19),"")</f>
        <v/>
      </c>
      <c r="T19" s="3" t="str">
        <f>IF(COUNTIF('Camilere Yapılan Vaaz Programı'!U$5:U$33,$C19)&gt;0,COUNTIF('Camilere Yapılan Vaaz Programı'!U$5:U$33,$C19),"")</f>
        <v/>
      </c>
      <c r="U19" s="3" t="str">
        <f>IF(COUNTIF('Camilere Yapılan Vaaz Programı'!V$5:V$33,$C19)&gt;0,COUNTIF('Camilere Yapılan Vaaz Programı'!V$5:V$33,$C19),"")</f>
        <v/>
      </c>
      <c r="V19" s="6" t="str">
        <f>IF(COUNTIF('Camilere Yapılan Vaaz Programı'!W$5:W$33,$C19)&gt;0,COUNTIF('Camilere Yapılan Vaaz Programı'!W$5:W$33,$C19),"")</f>
        <v/>
      </c>
      <c r="W19" s="11" t="str">
        <f>IF(COUNTIF('Camilere Yapılan Vaaz Programı'!X$5:X$33,$C19)&gt;0,COUNTIF('Camilere Yapılan Vaaz Programı'!X$5:X$33,$C19),"")</f>
        <v/>
      </c>
      <c r="X19" s="3" t="str">
        <f>IF(COUNTIF('Camilere Yapılan Vaaz Programı'!Y$5:Y$33,$C19)&gt;0,COUNTIF('Camilere Yapılan Vaaz Programı'!Y$5:Y$33,$C19),"")</f>
        <v/>
      </c>
      <c r="Y19" s="3"/>
      <c r="Z19" s="3" t="str">
        <f>IF(COUNTIF('Camilere Yapılan Vaaz Programı'!AA$5:AA$33,$C19)&gt;0,COUNTIF('Camilere Yapılan Vaaz Programı'!AA$5:AA$33,$C19),"")</f>
        <v/>
      </c>
      <c r="AA19" s="3" t="str">
        <f>IF(COUNTIF('Camilere Yapılan Vaaz Programı'!AB$5:AB$33,$C19)&gt;0,COUNTIF('Camilere Yapılan Vaaz Programı'!AB$5:AB$33,$C19),"")</f>
        <v/>
      </c>
      <c r="AB19" s="3" t="str">
        <f>IF(COUNTIF('Camilere Yapılan Vaaz Programı'!AD$5:AD$33,$C19)&gt;0,COUNTIF('Camilere Yapılan Vaaz Programı'!AD$5:AD$33,$C19),"")</f>
        <v/>
      </c>
      <c r="AC19" s="3" t="str">
        <f>IF(COUNTIF('Camilere Yapılan Vaaz Programı'!AE$5:AE$33,$C19)&gt;0,COUNTIF('Camilere Yapılan Vaaz Programı'!AE$5:AE$33,$C19),"")</f>
        <v/>
      </c>
      <c r="AD19" s="3" t="str">
        <f>IF(COUNTIF('Camilere Yapılan Vaaz Programı'!AG$5:AG$33,$C19)&gt;0,COUNTIF('Camilere Yapılan Vaaz Programı'!AG$5:AG$33,$C19),"")</f>
        <v/>
      </c>
      <c r="AE19" s="3"/>
      <c r="AF19" s="3">
        <f>IF(COUNTIF('Camilere Yapılan Vaaz Programı'!AH$5:AH$33,$C19)&gt;0,COUNTIF('Camilere Yapılan Vaaz Programı'!AH$5:AH$33,$C19),"")</f>
        <v>1</v>
      </c>
      <c r="AG19" s="3" t="str">
        <f>IF(COUNTIF('Camilere Yapılan Vaaz Programı'!AI$5:AI$33,$C19)&gt;0,COUNTIF('Camilere Yapılan Vaaz Programı'!AI$5:AI$33,$C19),"")</f>
        <v/>
      </c>
      <c r="AH19" s="3" t="str">
        <f>IF(COUNTIF('Camilere Yapılan Vaaz Programı'!AJ$5:AJ$33,$C19)&gt;0,COUNTIF('Camilere Yapılan Vaaz Programı'!AJ$5:AJ$33,$C19),"")</f>
        <v/>
      </c>
      <c r="AI19" s="3" t="str">
        <f>IF(COUNTIF('Camilere Yapılan Vaaz Programı'!AK$5:AK$33,$C19)&gt;0,COUNTIF('Camilere Yapılan Vaaz Programı'!AK$5:AK$33,$C19),"")</f>
        <v/>
      </c>
      <c r="AJ19" s="6" t="str">
        <f>IF(COUNTIF('Camilere Yapılan Vaaz Programı'!AL$5:AL$33,$C19)&gt;0,COUNTIF('Camilere Yapılan Vaaz Programı'!AL$5:AL$33,$C19),"")</f>
        <v/>
      </c>
      <c r="AK19" s="165"/>
      <c r="AL19" s="165"/>
      <c r="AM19" s="11" t="str">
        <f>IF(COUNTIF('Camilere Yapılan Vaaz Programı'!AM$5:AM$33,$C19)&gt;0,COUNTIF('Camilere Yapılan Vaaz Programı'!AM$5:AM$33,$C19),"")</f>
        <v/>
      </c>
      <c r="AN19" s="3" t="str">
        <f>IF(COUNTIF('Camilere Yapılan Vaaz Programı'!AN$5:AN$33,$C19)&gt;0,COUNTIF('Camilere Yapılan Vaaz Programı'!AN$5:AN$33,$C19),"")</f>
        <v/>
      </c>
      <c r="AO19" s="3"/>
      <c r="AP19" s="3" t="str">
        <f>IF(COUNTIF('Camilere Yapılan Vaaz Programı'!AP$5:AP$33,$C19)&gt;0,COUNTIF('Camilere Yapılan Vaaz Programı'!AP$5:AP$33,$C19),"")</f>
        <v/>
      </c>
      <c r="AQ19" s="3" t="str">
        <f>IF(COUNTIF('Camilere Yapılan Vaaz Programı'!AQ$5:AQ$33,$C19)&gt;0,COUNTIF('Camilere Yapılan Vaaz Programı'!AQ$5:AQ$33,$C19),"")</f>
        <v/>
      </c>
      <c r="AR19" s="3"/>
      <c r="AS19" s="3" t="str">
        <f>IF(COUNTIF('Camilere Yapılan Vaaz Programı'!AS$5:AS$33,$C19)&gt;0,COUNTIF('Camilere Yapılan Vaaz Programı'!AS$5:AS$33,$C19),"")</f>
        <v/>
      </c>
      <c r="AT19" s="3" t="str">
        <f>IF(COUNTIF('Camilere Yapılan Vaaz Programı'!AT$5:AT$33,$C19)&gt;0,COUNTIF('Camilere Yapılan Vaaz Programı'!AT$5:AT$33,$C19),"")</f>
        <v/>
      </c>
      <c r="AU19" s="3"/>
      <c r="AV19" s="3" t="str">
        <f>IF(COUNTIF('Camilere Yapılan Vaaz Programı'!AV$5:AV$33,$C19)&gt;0,COUNTIF('Camilere Yapılan Vaaz Programı'!AV$5:AV$33,$C19),"")</f>
        <v/>
      </c>
      <c r="AW19" s="3" t="str">
        <f>IF(COUNTIF('Camilere Yapılan Vaaz Programı'!AW$5:AW$33,$C19)&gt;0,COUNTIF('Camilere Yapılan Vaaz Programı'!AW$5:AW$33,$C19),"")</f>
        <v/>
      </c>
      <c r="AX19" s="3" t="str">
        <f>IF(COUNTIF('Camilere Yapılan Vaaz Programı'!AX$5:AX$33,$C19)&gt;0,COUNTIF('Camilere Yapılan Vaaz Programı'!AX$5:AX$33,$C19),"")</f>
        <v/>
      </c>
      <c r="AY19" s="3" t="str">
        <f>IF(COUNTIF('Camilere Yapılan Vaaz Programı'!AY$5:AY$33,$C19)&gt;0,COUNTIF('Camilere Yapılan Vaaz Programı'!AY$5:AY$33,$C19),"")</f>
        <v/>
      </c>
      <c r="AZ19" s="3" t="str">
        <f>IF(COUNTIF('Camilere Yapılan Vaaz Programı'!AZ$5:AZ$33,$C19)&gt;0,COUNTIF('Camilere Yapılan Vaaz Programı'!AZ$5:AZ$33,$C19),"")</f>
        <v/>
      </c>
      <c r="BA19" s="6" t="str">
        <f>IF(COUNTIF('Camilere Yapılan Vaaz Programı'!BA$5:BA$33,$C19)&gt;0,COUNTIF('Camilere Yapılan Vaaz Programı'!BA$5:BA$33,$C19),"")</f>
        <v/>
      </c>
    </row>
    <row r="20" spans="1:53">
      <c r="A20" s="37">
        <v>16</v>
      </c>
      <c r="B20" s="38" t="s">
        <v>26</v>
      </c>
      <c r="C20" s="39" t="s">
        <v>40</v>
      </c>
      <c r="D20" s="17">
        <f t="shared" si="1"/>
        <v>4</v>
      </c>
      <c r="E20" s="13">
        <f t="shared" si="2"/>
        <v>2</v>
      </c>
      <c r="F20" s="2">
        <f t="shared" si="3"/>
        <v>1</v>
      </c>
      <c r="G20" s="14">
        <f t="shared" si="4"/>
        <v>1</v>
      </c>
      <c r="H20" s="11">
        <f>IF(COUNTIF('Camilere Yapılan Vaaz Programı'!H$5:H$33,$C20)&gt;0,COUNTIF('Camilere Yapılan Vaaz Programı'!H$5:H$33,$C20),"")</f>
        <v>1</v>
      </c>
      <c r="I20" s="160"/>
      <c r="J20" s="3" t="str">
        <f>IF(COUNTIF('Camilere Yapılan Vaaz Programı'!J$5:J$33,$C20)&gt;0,COUNTIF('Camilere Yapılan Vaaz Programı'!J$5:J$33,$C20),"")</f>
        <v/>
      </c>
      <c r="K20" s="3" t="str">
        <f>IF(COUNTIF('Camilere Yapılan Vaaz Programı'!K$5:K$33,$C20)&gt;0,COUNTIF('Camilere Yapılan Vaaz Programı'!K$5:K$33,$C20),"")</f>
        <v/>
      </c>
      <c r="L20" s="3"/>
      <c r="M20" s="3" t="str">
        <f>IF(COUNTIF('Camilere Yapılan Vaaz Programı'!M$5:M$33,$C20)&gt;0,COUNTIF('Camilere Yapılan Vaaz Programı'!M$5:M$33,$C20),"")</f>
        <v/>
      </c>
      <c r="N20" s="3" t="str">
        <f>IF(COUNTIF('Camilere Yapılan Vaaz Programı'!N$5:N$33,$C20)&gt;0,COUNTIF('Camilere Yapılan Vaaz Programı'!N$5:N$33,$C20),"")</f>
        <v/>
      </c>
      <c r="O20" s="3" t="str">
        <f>IF(COUNTIF('Camilere Yapılan Vaaz Programı'!P$5:P$33,$C20)&gt;0,COUNTIF('Camilere Yapılan Vaaz Programı'!P$5:P$33,$C20),"")</f>
        <v/>
      </c>
      <c r="P20" s="3" t="str">
        <f>IF(COUNTIF('Camilere Yapılan Vaaz Programı'!Q$5:Q$33,$C20)&gt;0,COUNTIF('Camilere Yapılan Vaaz Programı'!Q$5:Q$33,$C20),"")</f>
        <v/>
      </c>
      <c r="Q20" s="3" t="str">
        <f>IF(COUNTIF('Camilere Yapılan Vaaz Programı'!S$5:S$33,$C20)&gt;0,COUNTIF('Camilere Yapılan Vaaz Programı'!S$5:S$33,$C20),"")</f>
        <v/>
      </c>
      <c r="R20" s="3"/>
      <c r="S20" s="3">
        <f>IF(COUNTIF('Camilere Yapılan Vaaz Programı'!T$5:T$33,$C20)&gt;0,COUNTIF('Camilere Yapılan Vaaz Programı'!T$5:T$33,$C20),"")</f>
        <v>1</v>
      </c>
      <c r="T20" s="3" t="str">
        <f>IF(COUNTIF('Camilere Yapılan Vaaz Programı'!U$5:U$33,$C20)&gt;0,COUNTIF('Camilere Yapılan Vaaz Programı'!U$5:U$33,$C20),"")</f>
        <v/>
      </c>
      <c r="U20" s="3" t="str">
        <f>IF(COUNTIF('Camilere Yapılan Vaaz Programı'!V$5:V$33,$C20)&gt;0,COUNTIF('Camilere Yapılan Vaaz Programı'!V$5:V$33,$C20),"")</f>
        <v/>
      </c>
      <c r="V20" s="6" t="str">
        <f>IF(COUNTIF('Camilere Yapılan Vaaz Programı'!W$5:W$33,$C20)&gt;0,COUNTIF('Camilere Yapılan Vaaz Programı'!W$5:W$33,$C20),"")</f>
        <v/>
      </c>
      <c r="W20" s="11" t="str">
        <f>IF(COUNTIF('Camilere Yapılan Vaaz Programı'!X$5:X$33,$C20)&gt;0,COUNTIF('Camilere Yapılan Vaaz Programı'!X$5:X$33,$C20),"")</f>
        <v/>
      </c>
      <c r="X20" s="3" t="str">
        <f>IF(COUNTIF('Camilere Yapılan Vaaz Programı'!Y$5:Y$33,$C20)&gt;0,COUNTIF('Camilere Yapılan Vaaz Programı'!Y$5:Y$33,$C20),"")</f>
        <v/>
      </c>
      <c r="Y20" s="3"/>
      <c r="Z20" s="3" t="str">
        <f>IF(COUNTIF('Camilere Yapılan Vaaz Programı'!AA$5:AA$33,$C20)&gt;0,COUNTIF('Camilere Yapılan Vaaz Programı'!AA$5:AA$33,$C20),"")</f>
        <v/>
      </c>
      <c r="AA20" s="3">
        <f>IF(COUNTIF('Camilere Yapılan Vaaz Programı'!AB$5:AB$33,$C20)&gt;0,COUNTIF('Camilere Yapılan Vaaz Programı'!AB$5:AB$33,$C20),"")</f>
        <v>1</v>
      </c>
      <c r="AB20" s="3" t="str">
        <f>IF(COUNTIF('Camilere Yapılan Vaaz Programı'!AD$5:AD$33,$C20)&gt;0,COUNTIF('Camilere Yapılan Vaaz Programı'!AD$5:AD$33,$C20),"")</f>
        <v/>
      </c>
      <c r="AC20" s="3" t="str">
        <f>IF(COUNTIF('Camilere Yapılan Vaaz Programı'!AE$5:AE$33,$C20)&gt;0,COUNTIF('Camilere Yapılan Vaaz Programı'!AE$5:AE$33,$C20),"")</f>
        <v/>
      </c>
      <c r="AD20" s="3" t="str">
        <f>IF(COUNTIF('Camilere Yapılan Vaaz Programı'!AG$5:AG$33,$C20)&gt;0,COUNTIF('Camilere Yapılan Vaaz Programı'!AG$5:AG$33,$C20),"")</f>
        <v/>
      </c>
      <c r="AE20" s="3"/>
      <c r="AF20" s="3" t="str">
        <f>IF(COUNTIF('Camilere Yapılan Vaaz Programı'!AH$5:AH$33,$C20)&gt;0,COUNTIF('Camilere Yapılan Vaaz Programı'!AH$5:AH$33,$C20),"")</f>
        <v/>
      </c>
      <c r="AG20" s="3" t="str">
        <f>IF(COUNTIF('Camilere Yapılan Vaaz Programı'!AI$5:AI$33,$C20)&gt;0,COUNTIF('Camilere Yapılan Vaaz Programı'!AI$5:AI$33,$C20),"")</f>
        <v/>
      </c>
      <c r="AH20" s="3" t="str">
        <f>IF(COUNTIF('Camilere Yapılan Vaaz Programı'!AJ$5:AJ$33,$C20)&gt;0,COUNTIF('Camilere Yapılan Vaaz Programı'!AJ$5:AJ$33,$C20),"")</f>
        <v/>
      </c>
      <c r="AI20" s="3" t="str">
        <f>IF(COUNTIF('Camilere Yapılan Vaaz Programı'!AK$5:AK$33,$C20)&gt;0,COUNTIF('Camilere Yapılan Vaaz Programı'!AK$5:AK$33,$C20),"")</f>
        <v/>
      </c>
      <c r="AJ20" s="6" t="str">
        <f>IF(COUNTIF('Camilere Yapılan Vaaz Programı'!AL$5:AL$33,$C20)&gt;0,COUNTIF('Camilere Yapılan Vaaz Programı'!AL$5:AL$33,$C20),"")</f>
        <v/>
      </c>
      <c r="AK20" s="165"/>
      <c r="AL20" s="165"/>
      <c r="AM20" s="11" t="str">
        <f>IF(COUNTIF('Camilere Yapılan Vaaz Programı'!AM$5:AM$33,$C20)&gt;0,COUNTIF('Camilere Yapılan Vaaz Programı'!AM$5:AM$33,$C20),"")</f>
        <v/>
      </c>
      <c r="AN20" s="3" t="str">
        <f>IF(COUNTIF('Camilere Yapılan Vaaz Programı'!AN$5:AN$33,$C20)&gt;0,COUNTIF('Camilere Yapılan Vaaz Programı'!AN$5:AN$33,$C20),"")</f>
        <v/>
      </c>
      <c r="AO20" s="3"/>
      <c r="AP20" s="3" t="str">
        <f>IF(COUNTIF('Camilere Yapılan Vaaz Programı'!AP$5:AP$33,$C20)&gt;0,COUNTIF('Camilere Yapılan Vaaz Programı'!AP$5:AP$33,$C20),"")</f>
        <v/>
      </c>
      <c r="AQ20" s="3" t="str">
        <f>IF(COUNTIF('Camilere Yapılan Vaaz Programı'!AQ$5:AQ$33,$C20)&gt;0,COUNTIF('Camilere Yapılan Vaaz Programı'!AQ$5:AQ$33,$C20),"")</f>
        <v/>
      </c>
      <c r="AR20" s="3"/>
      <c r="AS20" s="3" t="str">
        <f>IF(COUNTIF('Camilere Yapılan Vaaz Programı'!AS$5:AS$33,$C20)&gt;0,COUNTIF('Camilere Yapılan Vaaz Programı'!AS$5:AS$33,$C20),"")</f>
        <v/>
      </c>
      <c r="AT20" s="3">
        <f>IF(COUNTIF('Camilere Yapılan Vaaz Programı'!AT$5:AT$33,$C20)&gt;0,COUNTIF('Camilere Yapılan Vaaz Programı'!AT$5:AT$33,$C20),"")</f>
        <v>1</v>
      </c>
      <c r="AU20" s="3"/>
      <c r="AV20" s="3" t="str">
        <f>IF(COUNTIF('Camilere Yapılan Vaaz Programı'!AV$5:AV$33,$C20)&gt;0,COUNTIF('Camilere Yapılan Vaaz Programı'!AV$5:AV$33,$C20),"")</f>
        <v/>
      </c>
      <c r="AW20" s="3" t="str">
        <f>IF(COUNTIF('Camilere Yapılan Vaaz Programı'!AW$5:AW$33,$C20)&gt;0,COUNTIF('Camilere Yapılan Vaaz Programı'!AW$5:AW$33,$C20),"")</f>
        <v/>
      </c>
      <c r="AX20" s="3" t="str">
        <f>IF(COUNTIF('Camilere Yapılan Vaaz Programı'!AX$5:AX$33,$C20)&gt;0,COUNTIF('Camilere Yapılan Vaaz Programı'!AX$5:AX$33,$C20),"")</f>
        <v/>
      </c>
      <c r="AY20" s="3" t="str">
        <f>IF(COUNTIF('Camilere Yapılan Vaaz Programı'!AY$5:AY$33,$C20)&gt;0,COUNTIF('Camilere Yapılan Vaaz Programı'!AY$5:AY$33,$C20),"")</f>
        <v/>
      </c>
      <c r="AZ20" s="3" t="str">
        <f>IF(COUNTIF('Camilere Yapılan Vaaz Programı'!AZ$5:AZ$33,$C20)&gt;0,COUNTIF('Camilere Yapılan Vaaz Programı'!AZ$5:AZ$33,$C20),"")</f>
        <v/>
      </c>
      <c r="BA20" s="6" t="str">
        <f>IF(COUNTIF('Camilere Yapılan Vaaz Programı'!BA$5:BA$33,$C20)&gt;0,COUNTIF('Camilere Yapılan Vaaz Programı'!BA$5:BA$33,$C20),"")</f>
        <v/>
      </c>
    </row>
    <row r="21" spans="1:53">
      <c r="A21" s="37">
        <v>17</v>
      </c>
      <c r="B21" s="38" t="s">
        <v>41</v>
      </c>
      <c r="C21" s="39" t="s">
        <v>42</v>
      </c>
      <c r="D21" s="17" t="str">
        <f t="shared" si="1"/>
        <v/>
      </c>
      <c r="E21" s="13" t="str">
        <f t="shared" si="2"/>
        <v/>
      </c>
      <c r="F21" s="2" t="str">
        <f t="shared" si="3"/>
        <v/>
      </c>
      <c r="G21" s="14" t="str">
        <f t="shared" si="4"/>
        <v/>
      </c>
      <c r="H21" s="11" t="str">
        <f>IF(COUNTIF('Camilere Yapılan Vaaz Programı'!H$5:H$33,$C21)&gt;0,COUNTIF('Camilere Yapılan Vaaz Programı'!H$5:H$33,$C21),"")</f>
        <v/>
      </c>
      <c r="I21" s="160"/>
      <c r="J21" s="3" t="str">
        <f>IF(COUNTIF('Camilere Yapılan Vaaz Programı'!J$5:J$33,$C21)&gt;0,COUNTIF('Camilere Yapılan Vaaz Programı'!J$5:J$33,$C21),"")</f>
        <v/>
      </c>
      <c r="K21" s="3" t="str">
        <f>IF(COUNTIF('Camilere Yapılan Vaaz Programı'!K$5:K$33,$C21)&gt;0,COUNTIF('Camilere Yapılan Vaaz Programı'!K$5:K$33,$C21),"")</f>
        <v/>
      </c>
      <c r="L21" s="3"/>
      <c r="M21" s="3" t="str">
        <f>IF(COUNTIF('Camilere Yapılan Vaaz Programı'!M$5:M$33,$C21)&gt;0,COUNTIF('Camilere Yapılan Vaaz Programı'!M$5:M$33,$C21),"")</f>
        <v/>
      </c>
      <c r="N21" s="3" t="str">
        <f>IF(COUNTIF('Camilere Yapılan Vaaz Programı'!N$5:N$33,$C21)&gt;0,COUNTIF('Camilere Yapılan Vaaz Programı'!N$5:N$33,$C21),"")</f>
        <v/>
      </c>
      <c r="O21" s="3" t="str">
        <f>IF(COUNTIF('Camilere Yapılan Vaaz Programı'!P$5:P$33,$C21)&gt;0,COUNTIF('Camilere Yapılan Vaaz Programı'!P$5:P$33,$C21),"")</f>
        <v/>
      </c>
      <c r="P21" s="3" t="str">
        <f>IF(COUNTIF('Camilere Yapılan Vaaz Programı'!Q$5:Q$33,$C21)&gt;0,COUNTIF('Camilere Yapılan Vaaz Programı'!Q$5:Q$33,$C21),"")</f>
        <v/>
      </c>
      <c r="Q21" s="3" t="str">
        <f>IF(COUNTIF('Camilere Yapılan Vaaz Programı'!S$5:S$33,$C21)&gt;0,COUNTIF('Camilere Yapılan Vaaz Programı'!S$5:S$33,$C21),"")</f>
        <v/>
      </c>
      <c r="R21" s="3"/>
      <c r="S21" s="3" t="str">
        <f>IF(COUNTIF('Camilere Yapılan Vaaz Programı'!T$5:T$33,$C21)&gt;0,COUNTIF('Camilere Yapılan Vaaz Programı'!T$5:T$33,$C21),"")</f>
        <v/>
      </c>
      <c r="T21" s="3" t="str">
        <f>IF(COUNTIF('Camilere Yapılan Vaaz Programı'!U$5:U$33,$C21)&gt;0,COUNTIF('Camilere Yapılan Vaaz Programı'!U$5:U$33,$C21),"")</f>
        <v/>
      </c>
      <c r="U21" s="3" t="str">
        <f>IF(COUNTIF('Camilere Yapılan Vaaz Programı'!V$5:V$33,$C21)&gt;0,COUNTIF('Camilere Yapılan Vaaz Programı'!V$5:V$33,$C21),"")</f>
        <v/>
      </c>
      <c r="V21" s="6" t="str">
        <f>IF(COUNTIF('Camilere Yapılan Vaaz Programı'!W$5:W$33,$C21)&gt;0,COUNTIF('Camilere Yapılan Vaaz Programı'!W$5:W$33,$C21),"")</f>
        <v/>
      </c>
      <c r="W21" s="11" t="str">
        <f>IF(COUNTIF('Camilere Yapılan Vaaz Programı'!X$5:X$33,$C21)&gt;0,COUNTIF('Camilere Yapılan Vaaz Programı'!X$5:X$33,$C21),"")</f>
        <v/>
      </c>
      <c r="X21" s="3" t="str">
        <f>IF(COUNTIF('Camilere Yapılan Vaaz Programı'!Y$5:Y$33,$C21)&gt;0,COUNTIF('Camilere Yapılan Vaaz Programı'!Y$5:Y$33,$C21),"")</f>
        <v/>
      </c>
      <c r="Y21" s="3"/>
      <c r="Z21" s="3" t="str">
        <f>IF(COUNTIF('Camilere Yapılan Vaaz Programı'!AA$5:AA$33,$C21)&gt;0,COUNTIF('Camilere Yapılan Vaaz Programı'!AA$5:AA$33,$C21),"")</f>
        <v/>
      </c>
      <c r="AA21" s="3" t="str">
        <f>IF(COUNTIF('Camilere Yapılan Vaaz Programı'!AB$5:AB$33,$C21)&gt;0,COUNTIF('Camilere Yapılan Vaaz Programı'!AB$5:AB$33,$C21),"")</f>
        <v/>
      </c>
      <c r="AB21" s="3" t="str">
        <f>IF(COUNTIF('Camilere Yapılan Vaaz Programı'!AD$5:AD$33,$C21)&gt;0,COUNTIF('Camilere Yapılan Vaaz Programı'!AD$5:AD$33,$C21),"")</f>
        <v/>
      </c>
      <c r="AC21" s="3" t="str">
        <f>IF(COUNTIF('Camilere Yapılan Vaaz Programı'!AE$5:AE$33,$C21)&gt;0,COUNTIF('Camilere Yapılan Vaaz Programı'!AE$5:AE$33,$C21),"")</f>
        <v/>
      </c>
      <c r="AD21" s="3" t="str">
        <f>IF(COUNTIF('Camilere Yapılan Vaaz Programı'!AG$5:AG$33,$C21)&gt;0,COUNTIF('Camilere Yapılan Vaaz Programı'!AG$5:AG$33,$C21),"")</f>
        <v/>
      </c>
      <c r="AE21" s="3"/>
      <c r="AF21" s="3" t="str">
        <f>IF(COUNTIF('Camilere Yapılan Vaaz Programı'!AH$5:AH$33,$C21)&gt;0,COUNTIF('Camilere Yapılan Vaaz Programı'!AH$5:AH$33,$C21),"")</f>
        <v/>
      </c>
      <c r="AG21" s="3" t="str">
        <f>IF(COUNTIF('Camilere Yapılan Vaaz Programı'!AI$5:AI$33,$C21)&gt;0,COUNTIF('Camilere Yapılan Vaaz Programı'!AI$5:AI$33,$C21),"")</f>
        <v/>
      </c>
      <c r="AH21" s="3" t="str">
        <f>IF(COUNTIF('Camilere Yapılan Vaaz Programı'!AJ$5:AJ$33,$C21)&gt;0,COUNTIF('Camilere Yapılan Vaaz Programı'!AJ$5:AJ$33,$C21),"")</f>
        <v/>
      </c>
      <c r="AI21" s="3" t="str">
        <f>IF(COUNTIF('Camilere Yapılan Vaaz Programı'!AK$5:AK$33,$C21)&gt;0,COUNTIF('Camilere Yapılan Vaaz Programı'!AK$5:AK$33,$C21),"")</f>
        <v/>
      </c>
      <c r="AJ21" s="6" t="str">
        <f>IF(COUNTIF('Camilere Yapılan Vaaz Programı'!AL$5:AL$33,$C21)&gt;0,COUNTIF('Camilere Yapılan Vaaz Programı'!AL$5:AL$33,$C21),"")</f>
        <v/>
      </c>
      <c r="AK21" s="165"/>
      <c r="AL21" s="165"/>
      <c r="AM21" s="11" t="str">
        <f>IF(COUNTIF('Camilere Yapılan Vaaz Programı'!AM$5:AM$33,$C21)&gt;0,COUNTIF('Camilere Yapılan Vaaz Programı'!AM$5:AM$33,$C21),"")</f>
        <v/>
      </c>
      <c r="AN21" s="3" t="str">
        <f>IF(COUNTIF('Camilere Yapılan Vaaz Programı'!AN$5:AN$33,$C21)&gt;0,COUNTIF('Camilere Yapılan Vaaz Programı'!AN$5:AN$33,$C21),"")</f>
        <v/>
      </c>
      <c r="AO21" s="3"/>
      <c r="AP21" s="3" t="str">
        <f>IF(COUNTIF('Camilere Yapılan Vaaz Programı'!AP$5:AP$33,$C21)&gt;0,COUNTIF('Camilere Yapılan Vaaz Programı'!AP$5:AP$33,$C21),"")</f>
        <v/>
      </c>
      <c r="AQ21" s="3" t="str">
        <f>IF(COUNTIF('Camilere Yapılan Vaaz Programı'!AQ$5:AQ$33,$C21)&gt;0,COUNTIF('Camilere Yapılan Vaaz Programı'!AQ$5:AQ$33,$C21),"")</f>
        <v/>
      </c>
      <c r="AR21" s="3"/>
      <c r="AS21" s="3" t="str">
        <f>IF(COUNTIF('Camilere Yapılan Vaaz Programı'!AS$5:AS$33,$C21)&gt;0,COUNTIF('Camilere Yapılan Vaaz Programı'!AS$5:AS$33,$C21),"")</f>
        <v/>
      </c>
      <c r="AT21" s="3" t="str">
        <f>IF(COUNTIF('Camilere Yapılan Vaaz Programı'!AT$5:AT$33,$C21)&gt;0,COUNTIF('Camilere Yapılan Vaaz Programı'!AT$5:AT$33,$C21),"")</f>
        <v/>
      </c>
      <c r="AU21" s="3"/>
      <c r="AV21" s="3" t="str">
        <f>IF(COUNTIF('Camilere Yapılan Vaaz Programı'!AV$5:AV$33,$C21)&gt;0,COUNTIF('Camilere Yapılan Vaaz Programı'!AV$5:AV$33,$C21),"")</f>
        <v/>
      </c>
      <c r="AW21" s="3" t="str">
        <f>IF(COUNTIF('Camilere Yapılan Vaaz Programı'!AW$5:AW$33,$C21)&gt;0,COUNTIF('Camilere Yapılan Vaaz Programı'!AW$5:AW$33,$C21),"")</f>
        <v/>
      </c>
      <c r="AX21" s="3" t="str">
        <f>IF(COUNTIF('Camilere Yapılan Vaaz Programı'!AX$5:AX$33,$C21)&gt;0,COUNTIF('Camilere Yapılan Vaaz Programı'!AX$5:AX$33,$C21),"")</f>
        <v/>
      </c>
      <c r="AY21" s="3" t="str">
        <f>IF(COUNTIF('Camilere Yapılan Vaaz Programı'!AY$5:AY$33,$C21)&gt;0,COUNTIF('Camilere Yapılan Vaaz Programı'!AY$5:AY$33,$C21),"")</f>
        <v/>
      </c>
      <c r="AZ21" s="3" t="str">
        <f>IF(COUNTIF('Camilere Yapılan Vaaz Programı'!AZ$5:AZ$33,$C21)&gt;0,COUNTIF('Camilere Yapılan Vaaz Programı'!AZ$5:AZ$33,$C21),"")</f>
        <v/>
      </c>
      <c r="BA21" s="6" t="str">
        <f>IF(COUNTIF('Camilere Yapılan Vaaz Programı'!BA$5:BA$33,$C21)&gt;0,COUNTIF('Camilere Yapılan Vaaz Programı'!BA$5:BA$33,$C21),"")</f>
        <v/>
      </c>
    </row>
    <row r="22" spans="1:53">
      <c r="A22" s="37">
        <v>18</v>
      </c>
      <c r="B22" s="38" t="s">
        <v>64</v>
      </c>
      <c r="C22" s="39" t="s">
        <v>65</v>
      </c>
      <c r="D22" s="17">
        <f t="shared" si="1"/>
        <v>1</v>
      </c>
      <c r="E22" s="13" t="str">
        <f t="shared" si="2"/>
        <v/>
      </c>
      <c r="F22" s="2">
        <f t="shared" si="3"/>
        <v>1</v>
      </c>
      <c r="G22" s="14" t="str">
        <f t="shared" si="4"/>
        <v/>
      </c>
      <c r="H22" s="11" t="str">
        <f>IF(COUNTIF('Camilere Yapılan Vaaz Programı'!H$5:H$33,$C22)&gt;0,COUNTIF('Camilere Yapılan Vaaz Programı'!H$5:H$33,$C22),"")</f>
        <v/>
      </c>
      <c r="I22" s="160"/>
      <c r="J22" s="3" t="str">
        <f>IF(COUNTIF('Camilere Yapılan Vaaz Programı'!J$5:J$33,$C22)&gt;0,COUNTIF('Camilere Yapılan Vaaz Programı'!J$5:J$33,$C22),"")</f>
        <v/>
      </c>
      <c r="K22" s="3" t="str">
        <f>IF(COUNTIF('Camilere Yapılan Vaaz Programı'!K$5:K$33,$C22)&gt;0,COUNTIF('Camilere Yapılan Vaaz Programı'!K$5:K$33,$C22),"")</f>
        <v/>
      </c>
      <c r="L22" s="3"/>
      <c r="M22" s="3" t="str">
        <f>IF(COUNTIF('Camilere Yapılan Vaaz Programı'!M$5:M$33,$C22)&gt;0,COUNTIF('Camilere Yapılan Vaaz Programı'!M$5:M$33,$C22),"")</f>
        <v/>
      </c>
      <c r="N22" s="3" t="str">
        <f>IF(COUNTIF('Camilere Yapılan Vaaz Programı'!N$5:N$33,$C22)&gt;0,COUNTIF('Camilere Yapılan Vaaz Programı'!N$5:N$33,$C22),"")</f>
        <v/>
      </c>
      <c r="O22" s="3" t="str">
        <f>IF(COUNTIF('Camilere Yapılan Vaaz Programı'!P$5:P$33,$C22)&gt;0,COUNTIF('Camilere Yapılan Vaaz Programı'!P$5:P$33,$C22),"")</f>
        <v/>
      </c>
      <c r="P22" s="3" t="str">
        <f>IF(COUNTIF('Camilere Yapılan Vaaz Programı'!Q$5:Q$33,$C22)&gt;0,COUNTIF('Camilere Yapılan Vaaz Programı'!Q$5:Q$33,$C22),"")</f>
        <v/>
      </c>
      <c r="Q22" s="3" t="str">
        <f>IF(COUNTIF('Camilere Yapılan Vaaz Programı'!S$5:S$33,$C22)&gt;0,COUNTIF('Camilere Yapılan Vaaz Programı'!S$5:S$33,$C22),"")</f>
        <v/>
      </c>
      <c r="R22" s="3"/>
      <c r="S22" s="3" t="str">
        <f>IF(COUNTIF('Camilere Yapılan Vaaz Programı'!T$5:T$33,$C22)&gt;0,COUNTIF('Camilere Yapılan Vaaz Programı'!T$5:T$33,$C22),"")</f>
        <v/>
      </c>
      <c r="T22" s="3" t="str">
        <f>IF(COUNTIF('Camilere Yapılan Vaaz Programı'!U$5:U$33,$C22)&gt;0,COUNTIF('Camilere Yapılan Vaaz Programı'!U$5:U$33,$C22),"")</f>
        <v/>
      </c>
      <c r="U22" s="3" t="str">
        <f>IF(COUNTIF('Camilere Yapılan Vaaz Programı'!V$5:V$33,$C22)&gt;0,COUNTIF('Camilere Yapılan Vaaz Programı'!V$5:V$33,$C22),"")</f>
        <v/>
      </c>
      <c r="V22" s="6" t="str">
        <f>IF(COUNTIF('Camilere Yapılan Vaaz Programı'!W$5:W$33,$C22)&gt;0,COUNTIF('Camilere Yapılan Vaaz Programı'!W$5:W$33,$C22),"")</f>
        <v/>
      </c>
      <c r="W22" s="11">
        <f>IF(COUNTIF('Camilere Yapılan Vaaz Programı'!X$5:X$33,$C22)&gt;0,COUNTIF('Camilere Yapılan Vaaz Programı'!X$5:X$33,$C22),"")</f>
        <v>1</v>
      </c>
      <c r="X22" s="3" t="str">
        <f>IF(COUNTIF('Camilere Yapılan Vaaz Programı'!Y$5:Y$33,$C22)&gt;0,COUNTIF('Camilere Yapılan Vaaz Programı'!Y$5:Y$33,$C22),"")</f>
        <v/>
      </c>
      <c r="Y22" s="3"/>
      <c r="Z22" s="3" t="str">
        <f>IF(COUNTIF('Camilere Yapılan Vaaz Programı'!AA$5:AA$33,$C22)&gt;0,COUNTIF('Camilere Yapılan Vaaz Programı'!AA$5:AA$33,$C22),"")</f>
        <v/>
      </c>
      <c r="AA22" s="3" t="str">
        <f>IF(COUNTIF('Camilere Yapılan Vaaz Programı'!AB$5:AB$33,$C22)&gt;0,COUNTIF('Camilere Yapılan Vaaz Programı'!AB$5:AB$33,$C22),"")</f>
        <v/>
      </c>
      <c r="AB22" s="3" t="str">
        <f>IF(COUNTIF('Camilere Yapılan Vaaz Programı'!AD$5:AD$33,$C22)&gt;0,COUNTIF('Camilere Yapılan Vaaz Programı'!AD$5:AD$33,$C22),"")</f>
        <v/>
      </c>
      <c r="AC22" s="3" t="str">
        <f>IF(COUNTIF('Camilere Yapılan Vaaz Programı'!AE$5:AE$33,$C22)&gt;0,COUNTIF('Camilere Yapılan Vaaz Programı'!AE$5:AE$33,$C22),"")</f>
        <v/>
      </c>
      <c r="AD22" s="3" t="str">
        <f>IF(COUNTIF('Camilere Yapılan Vaaz Programı'!AG$5:AG$33,$C22)&gt;0,COUNTIF('Camilere Yapılan Vaaz Programı'!AG$5:AG$33,$C22),"")</f>
        <v/>
      </c>
      <c r="AE22" s="3"/>
      <c r="AF22" s="3" t="str">
        <f>IF(COUNTIF('Camilere Yapılan Vaaz Programı'!AH$5:AH$33,$C22)&gt;0,COUNTIF('Camilere Yapılan Vaaz Programı'!AH$5:AH$33,$C22),"")</f>
        <v/>
      </c>
      <c r="AG22" s="3" t="str">
        <f>IF(COUNTIF('Camilere Yapılan Vaaz Programı'!AI$5:AI$33,$C22)&gt;0,COUNTIF('Camilere Yapılan Vaaz Programı'!AI$5:AI$33,$C22),"")</f>
        <v/>
      </c>
      <c r="AH22" s="3" t="str">
        <f>IF(COUNTIF('Camilere Yapılan Vaaz Programı'!AJ$5:AJ$33,$C22)&gt;0,COUNTIF('Camilere Yapılan Vaaz Programı'!AJ$5:AJ$33,$C22),"")</f>
        <v/>
      </c>
      <c r="AI22" s="3" t="str">
        <f>IF(COUNTIF('Camilere Yapılan Vaaz Programı'!AK$5:AK$33,$C22)&gt;0,COUNTIF('Camilere Yapılan Vaaz Programı'!AK$5:AK$33,$C22),"")</f>
        <v/>
      </c>
      <c r="AJ22" s="6" t="str">
        <f>IF(COUNTIF('Camilere Yapılan Vaaz Programı'!AL$5:AL$33,$C22)&gt;0,COUNTIF('Camilere Yapılan Vaaz Programı'!AL$5:AL$33,$C22),"")</f>
        <v/>
      </c>
      <c r="AK22" s="165"/>
      <c r="AL22" s="165"/>
      <c r="AM22" s="11" t="str">
        <f>IF(COUNTIF('Camilere Yapılan Vaaz Programı'!AM$5:AM$33,$C22)&gt;0,COUNTIF('Camilere Yapılan Vaaz Programı'!AM$5:AM$33,$C22),"")</f>
        <v/>
      </c>
      <c r="AN22" s="3" t="str">
        <f>IF(COUNTIF('Camilere Yapılan Vaaz Programı'!AN$5:AN$33,$C22)&gt;0,COUNTIF('Camilere Yapılan Vaaz Programı'!AN$5:AN$33,$C22),"")</f>
        <v/>
      </c>
      <c r="AO22" s="3"/>
      <c r="AP22" s="3" t="str">
        <f>IF(COUNTIF('Camilere Yapılan Vaaz Programı'!AP$5:AP$33,$C22)&gt;0,COUNTIF('Camilere Yapılan Vaaz Programı'!AP$5:AP$33,$C22),"")</f>
        <v/>
      </c>
      <c r="AQ22" s="3" t="str">
        <f>IF(COUNTIF('Camilere Yapılan Vaaz Programı'!AQ$5:AQ$33,$C22)&gt;0,COUNTIF('Camilere Yapılan Vaaz Programı'!AQ$5:AQ$33,$C22),"")</f>
        <v/>
      </c>
      <c r="AR22" s="3"/>
      <c r="AS22" s="3" t="str">
        <f>IF(COUNTIF('Camilere Yapılan Vaaz Programı'!AS$5:AS$33,$C22)&gt;0,COUNTIF('Camilere Yapılan Vaaz Programı'!AS$5:AS$33,$C22),"")</f>
        <v/>
      </c>
      <c r="AT22" s="3" t="str">
        <f>IF(COUNTIF('Camilere Yapılan Vaaz Programı'!AT$5:AT$33,$C22)&gt;0,COUNTIF('Camilere Yapılan Vaaz Programı'!AT$5:AT$33,$C22),"")</f>
        <v/>
      </c>
      <c r="AU22" s="3"/>
      <c r="AV22" s="3" t="str">
        <f>IF(COUNTIF('Camilere Yapılan Vaaz Programı'!AV$5:AV$33,$C22)&gt;0,COUNTIF('Camilere Yapılan Vaaz Programı'!AV$5:AV$33,$C22),"")</f>
        <v/>
      </c>
      <c r="AW22" s="3" t="str">
        <f>IF(COUNTIF('Camilere Yapılan Vaaz Programı'!AW$5:AW$33,$C22)&gt;0,COUNTIF('Camilere Yapılan Vaaz Programı'!AW$5:AW$33,$C22),"")</f>
        <v/>
      </c>
      <c r="AX22" s="3" t="str">
        <f>IF(COUNTIF('Camilere Yapılan Vaaz Programı'!AX$5:AX$33,$C22)&gt;0,COUNTIF('Camilere Yapılan Vaaz Programı'!AX$5:AX$33,$C22),"")</f>
        <v/>
      </c>
      <c r="AY22" s="3" t="str">
        <f>IF(COUNTIF('Camilere Yapılan Vaaz Programı'!AY$5:AY$33,$C22)&gt;0,COUNTIF('Camilere Yapılan Vaaz Programı'!AY$5:AY$33,$C22),"")</f>
        <v/>
      </c>
      <c r="AZ22" s="3" t="str">
        <f>IF(COUNTIF('Camilere Yapılan Vaaz Programı'!AZ$5:AZ$33,$C22)&gt;0,COUNTIF('Camilere Yapılan Vaaz Programı'!AZ$5:AZ$33,$C22),"")</f>
        <v/>
      </c>
      <c r="BA22" s="6" t="str">
        <f>IF(COUNTIF('Camilere Yapılan Vaaz Programı'!BA$5:BA$33,$C22)&gt;0,COUNTIF('Camilere Yapılan Vaaz Programı'!BA$5:BA$33,$C22),"")</f>
        <v/>
      </c>
    </row>
    <row r="23" spans="1:53">
      <c r="A23" s="37"/>
      <c r="B23" s="38"/>
      <c r="C23" s="39"/>
      <c r="D23" s="17" t="str">
        <f t="shared" si="1"/>
        <v/>
      </c>
      <c r="E23" s="13" t="str">
        <f t="shared" si="2"/>
        <v/>
      </c>
      <c r="F23" s="2" t="str">
        <f t="shared" si="3"/>
        <v/>
      </c>
      <c r="G23" s="14" t="str">
        <f t="shared" si="4"/>
        <v/>
      </c>
      <c r="H23" s="11" t="str">
        <f>IF(COUNTIF('Camilere Yapılan Vaaz Programı'!H$5:H$33,$C23)&gt;0,COUNTIF('Camilere Yapılan Vaaz Programı'!H$5:H$33,$C23),"")</f>
        <v/>
      </c>
      <c r="I23" s="160"/>
      <c r="J23" s="3" t="str">
        <f>IF(COUNTIF('Camilere Yapılan Vaaz Programı'!J$5:J$33,$C23)&gt;0,COUNTIF('Camilere Yapılan Vaaz Programı'!J$5:J$33,$C23),"")</f>
        <v/>
      </c>
      <c r="K23" s="3" t="str">
        <f>IF(COUNTIF('Camilere Yapılan Vaaz Programı'!K$5:K$33,$C23)&gt;0,COUNTIF('Camilere Yapılan Vaaz Programı'!K$5:K$33,$C23),"")</f>
        <v/>
      </c>
      <c r="L23" s="3"/>
      <c r="M23" s="3" t="str">
        <f>IF(COUNTIF('Camilere Yapılan Vaaz Programı'!M$5:M$33,$C23)&gt;0,COUNTIF('Camilere Yapılan Vaaz Programı'!M$5:M$33,$C23),"")</f>
        <v/>
      </c>
      <c r="N23" s="3" t="str">
        <f>IF(COUNTIF('Camilere Yapılan Vaaz Programı'!N$5:N$33,$C23)&gt;0,COUNTIF('Camilere Yapılan Vaaz Programı'!N$5:N$33,$C23),"")</f>
        <v/>
      </c>
      <c r="O23" s="3" t="str">
        <f>IF(COUNTIF('Camilere Yapılan Vaaz Programı'!P$5:P$33,$C23)&gt;0,COUNTIF('Camilere Yapılan Vaaz Programı'!P$5:P$33,$C23),"")</f>
        <v/>
      </c>
      <c r="P23" s="3" t="str">
        <f>IF(COUNTIF('Camilere Yapılan Vaaz Programı'!Q$5:Q$33,$C23)&gt;0,COUNTIF('Camilere Yapılan Vaaz Programı'!Q$5:Q$33,$C23),"")</f>
        <v/>
      </c>
      <c r="Q23" s="3" t="str">
        <f>IF(COUNTIF('Camilere Yapılan Vaaz Programı'!S$5:S$33,$C23)&gt;0,COUNTIF('Camilere Yapılan Vaaz Programı'!S$5:S$33,$C23),"")</f>
        <v/>
      </c>
      <c r="R23" s="3"/>
      <c r="S23" s="3" t="str">
        <f>IF(COUNTIF('Camilere Yapılan Vaaz Programı'!T$5:T$33,$C23)&gt;0,COUNTIF('Camilere Yapılan Vaaz Programı'!T$5:T$33,$C23),"")</f>
        <v/>
      </c>
      <c r="T23" s="3" t="str">
        <f>IF(COUNTIF('Camilere Yapılan Vaaz Programı'!U$5:U$33,$C23)&gt;0,COUNTIF('Camilere Yapılan Vaaz Programı'!U$5:U$33,$C23),"")</f>
        <v/>
      </c>
      <c r="U23" s="3" t="str">
        <f>IF(COUNTIF('Camilere Yapılan Vaaz Programı'!V$5:V$33,$C23)&gt;0,COUNTIF('Camilere Yapılan Vaaz Programı'!V$5:V$33,$C23),"")</f>
        <v/>
      </c>
      <c r="V23" s="6" t="str">
        <f>IF(COUNTIF('Camilere Yapılan Vaaz Programı'!W$5:W$33,$C23)&gt;0,COUNTIF('Camilere Yapılan Vaaz Programı'!W$5:W$33,$C23),"")</f>
        <v/>
      </c>
      <c r="W23" s="11" t="str">
        <f>IF(COUNTIF('Camilere Yapılan Vaaz Programı'!X$5:X$33,$C23)&gt;0,COUNTIF('Camilere Yapılan Vaaz Programı'!X$5:X$33,$C23),"")</f>
        <v/>
      </c>
      <c r="X23" s="3" t="str">
        <f>IF(COUNTIF('Camilere Yapılan Vaaz Programı'!Y$5:Y$33,$C23)&gt;0,COUNTIF('Camilere Yapılan Vaaz Programı'!Y$5:Y$33,$C23),"")</f>
        <v/>
      </c>
      <c r="Y23" s="3"/>
      <c r="Z23" s="3" t="str">
        <f>IF(COUNTIF('Camilere Yapılan Vaaz Programı'!AA$5:AA$33,$C23)&gt;0,COUNTIF('Camilere Yapılan Vaaz Programı'!AA$5:AA$33,$C23),"")</f>
        <v/>
      </c>
      <c r="AA23" s="3" t="str">
        <f>IF(COUNTIF('Camilere Yapılan Vaaz Programı'!AB$5:AB$33,$C23)&gt;0,COUNTIF('Camilere Yapılan Vaaz Programı'!AB$5:AB$33,$C23),"")</f>
        <v/>
      </c>
      <c r="AB23" s="3" t="str">
        <f>IF(COUNTIF('Camilere Yapılan Vaaz Programı'!AD$5:AD$33,$C23)&gt;0,COUNTIF('Camilere Yapılan Vaaz Programı'!AD$5:AD$33,$C23),"")</f>
        <v/>
      </c>
      <c r="AC23" s="3" t="str">
        <f>IF(COUNTIF('Camilere Yapılan Vaaz Programı'!AE$5:AE$33,$C23)&gt;0,COUNTIF('Camilere Yapılan Vaaz Programı'!AE$5:AE$33,$C23),"")</f>
        <v/>
      </c>
      <c r="AD23" s="3" t="str">
        <f>IF(COUNTIF('Camilere Yapılan Vaaz Programı'!AG$5:AG$33,$C23)&gt;0,COUNTIF('Camilere Yapılan Vaaz Programı'!AG$5:AG$33,$C23),"")</f>
        <v/>
      </c>
      <c r="AE23" s="3"/>
      <c r="AF23" s="3" t="str">
        <f>IF(COUNTIF('Camilere Yapılan Vaaz Programı'!AH$5:AH$33,$C23)&gt;0,COUNTIF('Camilere Yapılan Vaaz Programı'!AH$5:AH$33,$C23),"")</f>
        <v/>
      </c>
      <c r="AG23" s="3" t="str">
        <f>IF(COUNTIF('Camilere Yapılan Vaaz Programı'!AI$5:AI$33,$C23)&gt;0,COUNTIF('Camilere Yapılan Vaaz Programı'!AI$5:AI$33,$C23),"")</f>
        <v/>
      </c>
      <c r="AH23" s="3" t="str">
        <f>IF(COUNTIF('Camilere Yapılan Vaaz Programı'!AJ$5:AJ$33,$C23)&gt;0,COUNTIF('Camilere Yapılan Vaaz Programı'!AJ$5:AJ$33,$C23),"")</f>
        <v/>
      </c>
      <c r="AI23" s="3" t="str">
        <f>IF(COUNTIF('Camilere Yapılan Vaaz Programı'!AK$5:AK$33,$C23)&gt;0,COUNTIF('Camilere Yapılan Vaaz Programı'!AK$5:AK$33,$C23),"")</f>
        <v/>
      </c>
      <c r="AJ23" s="6" t="str">
        <f>IF(COUNTIF('Camilere Yapılan Vaaz Programı'!AL$5:AL$33,$C23)&gt;0,COUNTIF('Camilere Yapılan Vaaz Programı'!AL$5:AL$33,$C23),"")</f>
        <v/>
      </c>
      <c r="AK23" s="165"/>
      <c r="AL23" s="165"/>
      <c r="AM23" s="11" t="str">
        <f>IF(COUNTIF('Camilere Yapılan Vaaz Programı'!AM$5:AM$33,$C23)&gt;0,COUNTIF('Camilere Yapılan Vaaz Programı'!AM$5:AM$33,$C23),"")</f>
        <v/>
      </c>
      <c r="AN23" s="3" t="str">
        <f>IF(COUNTIF('Camilere Yapılan Vaaz Programı'!AN$5:AN$33,$C23)&gt;0,COUNTIF('Camilere Yapılan Vaaz Programı'!AN$5:AN$33,$C23),"")</f>
        <v/>
      </c>
      <c r="AO23" s="3"/>
      <c r="AP23" s="3" t="str">
        <f>IF(COUNTIF('Camilere Yapılan Vaaz Programı'!AP$5:AP$33,$C23)&gt;0,COUNTIF('Camilere Yapılan Vaaz Programı'!AP$5:AP$33,$C23),"")</f>
        <v/>
      </c>
      <c r="AQ23" s="3" t="str">
        <f>IF(COUNTIF('Camilere Yapılan Vaaz Programı'!AQ$5:AQ$33,$C23)&gt;0,COUNTIF('Camilere Yapılan Vaaz Programı'!AQ$5:AQ$33,$C23),"")</f>
        <v/>
      </c>
      <c r="AR23" s="3"/>
      <c r="AS23" s="3" t="str">
        <f>IF(COUNTIF('Camilere Yapılan Vaaz Programı'!AS$5:AS$33,$C23)&gt;0,COUNTIF('Camilere Yapılan Vaaz Programı'!AS$5:AS$33,$C23),"")</f>
        <v/>
      </c>
      <c r="AT23" s="3" t="str">
        <f>IF(COUNTIF('Camilere Yapılan Vaaz Programı'!AT$5:AT$33,$C23)&gt;0,COUNTIF('Camilere Yapılan Vaaz Programı'!AT$5:AT$33,$C23),"")</f>
        <v/>
      </c>
      <c r="AU23" s="3"/>
      <c r="AV23" s="3" t="str">
        <f>IF(COUNTIF('Camilere Yapılan Vaaz Programı'!AV$5:AV$33,$C23)&gt;0,COUNTIF('Camilere Yapılan Vaaz Programı'!AV$5:AV$33,$C23),"")</f>
        <v/>
      </c>
      <c r="AW23" s="3" t="str">
        <f>IF(COUNTIF('Camilere Yapılan Vaaz Programı'!AW$5:AW$33,$C23)&gt;0,COUNTIF('Camilere Yapılan Vaaz Programı'!AW$5:AW$33,$C23),"")</f>
        <v/>
      </c>
      <c r="AX23" s="3" t="str">
        <f>IF(COUNTIF('Camilere Yapılan Vaaz Programı'!AX$5:AX$33,$C23)&gt;0,COUNTIF('Camilere Yapılan Vaaz Programı'!AX$5:AX$33,$C23),"")</f>
        <v/>
      </c>
      <c r="AY23" s="3" t="str">
        <f>IF(COUNTIF('Camilere Yapılan Vaaz Programı'!AY$5:AY$33,$C23)&gt;0,COUNTIF('Camilere Yapılan Vaaz Programı'!AY$5:AY$33,$C23),"")</f>
        <v/>
      </c>
      <c r="AZ23" s="3" t="str">
        <f>IF(COUNTIF('Camilere Yapılan Vaaz Programı'!AZ$5:AZ$33,$C23)&gt;0,COUNTIF('Camilere Yapılan Vaaz Programı'!AZ$5:AZ$33,$C23),"")</f>
        <v/>
      </c>
      <c r="BA23" s="6" t="str">
        <f>IF(COUNTIF('Camilere Yapılan Vaaz Programı'!BA$5:BA$33,$C23)&gt;0,COUNTIF('Camilere Yapılan Vaaz Programı'!BA$5:BA$33,$C23),"")</f>
        <v/>
      </c>
    </row>
    <row r="24" spans="1:53">
      <c r="A24" s="37"/>
      <c r="B24" s="38"/>
      <c r="C24" s="39"/>
      <c r="D24" s="17" t="str">
        <f t="shared" si="1"/>
        <v/>
      </c>
      <c r="E24" s="13" t="str">
        <f t="shared" si="2"/>
        <v/>
      </c>
      <c r="F24" s="2" t="str">
        <f t="shared" si="3"/>
        <v/>
      </c>
      <c r="G24" s="14" t="str">
        <f t="shared" si="4"/>
        <v/>
      </c>
      <c r="H24" s="11" t="str">
        <f>IF(COUNTIF('Camilere Yapılan Vaaz Programı'!H$5:H$33,$C24)&gt;0,COUNTIF('Camilere Yapılan Vaaz Programı'!H$5:H$33,$C24),"")</f>
        <v/>
      </c>
      <c r="I24" s="160"/>
      <c r="J24" s="3" t="str">
        <f>IF(COUNTIF('Camilere Yapılan Vaaz Programı'!J$5:J$33,$C24)&gt;0,COUNTIF('Camilere Yapılan Vaaz Programı'!J$5:J$33,$C24),"")</f>
        <v/>
      </c>
      <c r="K24" s="3" t="str">
        <f>IF(COUNTIF('Camilere Yapılan Vaaz Programı'!K$5:K$33,$C24)&gt;0,COUNTIF('Camilere Yapılan Vaaz Programı'!K$5:K$33,$C24),"")</f>
        <v/>
      </c>
      <c r="L24" s="3"/>
      <c r="M24" s="3" t="str">
        <f>IF(COUNTIF('Camilere Yapılan Vaaz Programı'!M$5:M$33,$C24)&gt;0,COUNTIF('Camilere Yapılan Vaaz Programı'!M$5:M$33,$C24),"")</f>
        <v/>
      </c>
      <c r="N24" s="3" t="str">
        <f>IF(COUNTIF('Camilere Yapılan Vaaz Programı'!N$5:N$33,$C24)&gt;0,COUNTIF('Camilere Yapılan Vaaz Programı'!N$5:N$33,$C24),"")</f>
        <v/>
      </c>
      <c r="O24" s="3" t="str">
        <f>IF(COUNTIF('Camilere Yapılan Vaaz Programı'!P$5:P$33,$C24)&gt;0,COUNTIF('Camilere Yapılan Vaaz Programı'!P$5:P$33,$C24),"")</f>
        <v/>
      </c>
      <c r="P24" s="3" t="str">
        <f>IF(COUNTIF('Camilere Yapılan Vaaz Programı'!Q$5:Q$33,$C24)&gt;0,COUNTIF('Camilere Yapılan Vaaz Programı'!Q$5:Q$33,$C24),"")</f>
        <v/>
      </c>
      <c r="Q24" s="3" t="str">
        <f>IF(COUNTIF('Camilere Yapılan Vaaz Programı'!S$5:S$33,$C24)&gt;0,COUNTIF('Camilere Yapılan Vaaz Programı'!S$5:S$33,$C24),"")</f>
        <v/>
      </c>
      <c r="R24" s="3"/>
      <c r="S24" s="3" t="str">
        <f>IF(COUNTIF('Camilere Yapılan Vaaz Programı'!T$5:T$33,$C24)&gt;0,COUNTIF('Camilere Yapılan Vaaz Programı'!T$5:T$33,$C24),"")</f>
        <v/>
      </c>
      <c r="T24" s="3" t="str">
        <f>IF(COUNTIF('Camilere Yapılan Vaaz Programı'!U$5:U$33,$C24)&gt;0,COUNTIF('Camilere Yapılan Vaaz Programı'!U$5:U$33,$C24),"")</f>
        <v/>
      </c>
      <c r="U24" s="3" t="str">
        <f>IF(COUNTIF('Camilere Yapılan Vaaz Programı'!V$5:V$33,$C24)&gt;0,COUNTIF('Camilere Yapılan Vaaz Programı'!V$5:V$33,$C24),"")</f>
        <v/>
      </c>
      <c r="V24" s="6" t="str">
        <f>IF(COUNTIF('Camilere Yapılan Vaaz Programı'!W$5:W$33,$C24)&gt;0,COUNTIF('Camilere Yapılan Vaaz Programı'!W$5:W$33,$C24),"")</f>
        <v/>
      </c>
      <c r="W24" s="11" t="str">
        <f>IF(COUNTIF('Camilere Yapılan Vaaz Programı'!X$5:X$33,$C24)&gt;0,COUNTIF('Camilere Yapılan Vaaz Programı'!X$5:X$33,$C24),"")</f>
        <v/>
      </c>
      <c r="X24" s="3" t="str">
        <f>IF(COUNTIF('Camilere Yapılan Vaaz Programı'!Y$5:Y$33,$C24)&gt;0,COUNTIF('Camilere Yapılan Vaaz Programı'!Y$5:Y$33,$C24),"")</f>
        <v/>
      </c>
      <c r="Y24" s="3"/>
      <c r="Z24" s="3" t="str">
        <f>IF(COUNTIF('Camilere Yapılan Vaaz Programı'!AA$5:AA$33,$C24)&gt;0,COUNTIF('Camilere Yapılan Vaaz Programı'!AA$5:AA$33,$C24),"")</f>
        <v/>
      </c>
      <c r="AA24" s="3" t="str">
        <f>IF(COUNTIF('Camilere Yapılan Vaaz Programı'!AB$5:AB$33,$C24)&gt;0,COUNTIF('Camilere Yapılan Vaaz Programı'!AB$5:AB$33,$C24),"")</f>
        <v/>
      </c>
      <c r="AB24" s="3" t="str">
        <f>IF(COUNTIF('Camilere Yapılan Vaaz Programı'!AD$5:AD$33,$C24)&gt;0,COUNTIF('Camilere Yapılan Vaaz Programı'!AD$5:AD$33,$C24),"")</f>
        <v/>
      </c>
      <c r="AC24" s="3" t="str">
        <f>IF(COUNTIF('Camilere Yapılan Vaaz Programı'!AE$5:AE$33,$C24)&gt;0,COUNTIF('Camilere Yapılan Vaaz Programı'!AE$5:AE$33,$C24),"")</f>
        <v/>
      </c>
      <c r="AD24" s="3" t="str">
        <f>IF(COUNTIF('Camilere Yapılan Vaaz Programı'!AG$5:AG$33,$C24)&gt;0,COUNTIF('Camilere Yapılan Vaaz Programı'!AG$5:AG$33,$C24),"")</f>
        <v/>
      </c>
      <c r="AE24" s="3"/>
      <c r="AF24" s="3" t="str">
        <f>IF(COUNTIF('Camilere Yapılan Vaaz Programı'!AH$5:AH$33,$C24)&gt;0,COUNTIF('Camilere Yapılan Vaaz Programı'!AH$5:AH$33,$C24),"")</f>
        <v/>
      </c>
      <c r="AG24" s="3" t="str">
        <f>IF(COUNTIF('Camilere Yapılan Vaaz Programı'!AI$5:AI$33,$C24)&gt;0,COUNTIF('Camilere Yapılan Vaaz Programı'!AI$5:AI$33,$C24),"")</f>
        <v/>
      </c>
      <c r="AH24" s="3" t="str">
        <f>IF(COUNTIF('Camilere Yapılan Vaaz Programı'!AJ$5:AJ$33,$C24)&gt;0,COUNTIF('Camilere Yapılan Vaaz Programı'!AJ$5:AJ$33,$C24),"")</f>
        <v/>
      </c>
      <c r="AI24" s="3" t="str">
        <f>IF(COUNTIF('Camilere Yapılan Vaaz Programı'!AK$5:AK$33,$C24)&gt;0,COUNTIF('Camilere Yapılan Vaaz Programı'!AK$5:AK$33,$C24),"")</f>
        <v/>
      </c>
      <c r="AJ24" s="6" t="str">
        <f>IF(COUNTIF('Camilere Yapılan Vaaz Programı'!AL$5:AL$33,$C24)&gt;0,COUNTIF('Camilere Yapılan Vaaz Programı'!AL$5:AL$33,$C24),"")</f>
        <v/>
      </c>
      <c r="AK24" s="165"/>
      <c r="AL24" s="165"/>
      <c r="AM24" s="11" t="str">
        <f>IF(COUNTIF('Camilere Yapılan Vaaz Programı'!AM$5:AM$33,$C24)&gt;0,COUNTIF('Camilere Yapılan Vaaz Programı'!AM$5:AM$33,$C24),"")</f>
        <v/>
      </c>
      <c r="AN24" s="3" t="str">
        <f>IF(COUNTIF('Camilere Yapılan Vaaz Programı'!AN$5:AN$33,$C24)&gt;0,COUNTIF('Camilere Yapılan Vaaz Programı'!AN$5:AN$33,$C24),"")</f>
        <v/>
      </c>
      <c r="AO24" s="3"/>
      <c r="AP24" s="3" t="str">
        <f>IF(COUNTIF('Camilere Yapılan Vaaz Programı'!AP$5:AP$33,$C24)&gt;0,COUNTIF('Camilere Yapılan Vaaz Programı'!AP$5:AP$33,$C24),"")</f>
        <v/>
      </c>
      <c r="AQ24" s="3" t="str">
        <f>IF(COUNTIF('Camilere Yapılan Vaaz Programı'!AQ$5:AQ$33,$C24)&gt;0,COUNTIF('Camilere Yapılan Vaaz Programı'!AQ$5:AQ$33,$C24),"")</f>
        <v/>
      </c>
      <c r="AR24" s="3"/>
      <c r="AS24" s="3" t="str">
        <f>IF(COUNTIF('Camilere Yapılan Vaaz Programı'!AS$5:AS$33,$C24)&gt;0,COUNTIF('Camilere Yapılan Vaaz Programı'!AS$5:AS$33,$C24),"")</f>
        <v/>
      </c>
      <c r="AT24" s="3" t="str">
        <f>IF(COUNTIF('Camilere Yapılan Vaaz Programı'!AT$5:AT$33,$C24)&gt;0,COUNTIF('Camilere Yapılan Vaaz Programı'!AT$5:AT$33,$C24),"")</f>
        <v/>
      </c>
      <c r="AU24" s="3"/>
      <c r="AV24" s="3" t="str">
        <f>IF(COUNTIF('Camilere Yapılan Vaaz Programı'!AV$5:AV$33,$C24)&gt;0,COUNTIF('Camilere Yapılan Vaaz Programı'!AV$5:AV$33,$C24),"")</f>
        <v/>
      </c>
      <c r="AW24" s="3" t="str">
        <f>IF(COUNTIF('Camilere Yapılan Vaaz Programı'!AW$5:AW$33,$C24)&gt;0,COUNTIF('Camilere Yapılan Vaaz Programı'!AW$5:AW$33,$C24),"")</f>
        <v/>
      </c>
      <c r="AX24" s="3" t="str">
        <f>IF(COUNTIF('Camilere Yapılan Vaaz Programı'!AX$5:AX$33,$C24)&gt;0,COUNTIF('Camilere Yapılan Vaaz Programı'!AX$5:AX$33,$C24),"")</f>
        <v/>
      </c>
      <c r="AY24" s="3" t="str">
        <f>IF(COUNTIF('Camilere Yapılan Vaaz Programı'!AY$5:AY$33,$C24)&gt;0,COUNTIF('Camilere Yapılan Vaaz Programı'!AY$5:AY$33,$C24),"")</f>
        <v/>
      </c>
      <c r="AZ24" s="3" t="str">
        <f>IF(COUNTIF('Camilere Yapılan Vaaz Programı'!AZ$5:AZ$33,$C24)&gt;0,COUNTIF('Camilere Yapılan Vaaz Programı'!AZ$5:AZ$33,$C24),"")</f>
        <v/>
      </c>
      <c r="BA24" s="6" t="str">
        <f>IF(COUNTIF('Camilere Yapılan Vaaz Programı'!BA$5:BA$33,$C24)&gt;0,COUNTIF('Camilere Yapılan Vaaz Programı'!BA$5:BA$33,$C24),"")</f>
        <v/>
      </c>
    </row>
    <row r="25" spans="1:53">
      <c r="A25" s="37"/>
      <c r="B25" s="38"/>
      <c r="C25" s="39"/>
      <c r="D25" s="17" t="str">
        <f t="shared" si="1"/>
        <v/>
      </c>
      <c r="E25" s="13" t="str">
        <f t="shared" si="2"/>
        <v/>
      </c>
      <c r="F25" s="2" t="str">
        <f t="shared" si="3"/>
        <v/>
      </c>
      <c r="G25" s="14" t="str">
        <f t="shared" si="4"/>
        <v/>
      </c>
      <c r="H25" s="11" t="str">
        <f>IF(COUNTIF('Camilere Yapılan Vaaz Programı'!H$5:H$33,$C25)&gt;0,COUNTIF('Camilere Yapılan Vaaz Programı'!H$5:H$33,$C25),"")</f>
        <v/>
      </c>
      <c r="I25" s="160"/>
      <c r="J25" s="3" t="str">
        <f>IF(COUNTIF('Camilere Yapılan Vaaz Programı'!J$5:J$33,$C25)&gt;0,COUNTIF('Camilere Yapılan Vaaz Programı'!J$5:J$33,$C25),"")</f>
        <v/>
      </c>
      <c r="K25" s="3" t="str">
        <f>IF(COUNTIF('Camilere Yapılan Vaaz Programı'!K$5:K$33,$C25)&gt;0,COUNTIF('Camilere Yapılan Vaaz Programı'!K$5:K$33,$C25),"")</f>
        <v/>
      </c>
      <c r="L25" s="3"/>
      <c r="M25" s="3" t="str">
        <f>IF(COUNTIF('Camilere Yapılan Vaaz Programı'!M$5:M$33,$C25)&gt;0,COUNTIF('Camilere Yapılan Vaaz Programı'!M$5:M$33,$C25),"")</f>
        <v/>
      </c>
      <c r="N25" s="3" t="str">
        <f>IF(COUNTIF('Camilere Yapılan Vaaz Programı'!N$5:N$33,$C25)&gt;0,COUNTIF('Camilere Yapılan Vaaz Programı'!N$5:N$33,$C25),"")</f>
        <v/>
      </c>
      <c r="O25" s="3" t="str">
        <f>IF(COUNTIF('Camilere Yapılan Vaaz Programı'!P$5:P$33,$C25)&gt;0,COUNTIF('Camilere Yapılan Vaaz Programı'!P$5:P$33,$C25),"")</f>
        <v/>
      </c>
      <c r="P25" s="3" t="str">
        <f>IF(COUNTIF('Camilere Yapılan Vaaz Programı'!Q$5:Q$33,$C25)&gt;0,COUNTIF('Camilere Yapılan Vaaz Programı'!Q$5:Q$33,$C25),"")</f>
        <v/>
      </c>
      <c r="Q25" s="3" t="str">
        <f>IF(COUNTIF('Camilere Yapılan Vaaz Programı'!S$5:S$33,$C25)&gt;0,COUNTIF('Camilere Yapılan Vaaz Programı'!S$5:S$33,$C25),"")</f>
        <v/>
      </c>
      <c r="R25" s="3"/>
      <c r="S25" s="3" t="str">
        <f>IF(COUNTIF('Camilere Yapılan Vaaz Programı'!T$5:T$33,$C25)&gt;0,COUNTIF('Camilere Yapılan Vaaz Programı'!T$5:T$33,$C25),"")</f>
        <v/>
      </c>
      <c r="T25" s="3" t="str">
        <f>IF(COUNTIF('Camilere Yapılan Vaaz Programı'!U$5:U$33,$C25)&gt;0,COUNTIF('Camilere Yapılan Vaaz Programı'!U$5:U$33,$C25),"")</f>
        <v/>
      </c>
      <c r="U25" s="3" t="str">
        <f>IF(COUNTIF('Camilere Yapılan Vaaz Programı'!V$5:V$33,$C25)&gt;0,COUNTIF('Camilere Yapılan Vaaz Programı'!V$5:V$33,$C25),"")</f>
        <v/>
      </c>
      <c r="V25" s="6" t="str">
        <f>IF(COUNTIF('Camilere Yapılan Vaaz Programı'!W$5:W$33,$C25)&gt;0,COUNTIF('Camilere Yapılan Vaaz Programı'!W$5:W$33,$C25),"")</f>
        <v/>
      </c>
      <c r="W25" s="11" t="str">
        <f>IF(COUNTIF('Camilere Yapılan Vaaz Programı'!X$5:X$33,$C25)&gt;0,COUNTIF('Camilere Yapılan Vaaz Programı'!X$5:X$33,$C25),"")</f>
        <v/>
      </c>
      <c r="X25" s="3" t="str">
        <f>IF(COUNTIF('Camilere Yapılan Vaaz Programı'!Y$5:Y$33,$C25)&gt;0,COUNTIF('Camilere Yapılan Vaaz Programı'!Y$5:Y$33,$C25),"")</f>
        <v/>
      </c>
      <c r="Y25" s="3"/>
      <c r="Z25" s="3" t="str">
        <f>IF(COUNTIF('Camilere Yapılan Vaaz Programı'!AA$5:AA$33,$C25)&gt;0,COUNTIF('Camilere Yapılan Vaaz Programı'!AA$5:AA$33,$C25),"")</f>
        <v/>
      </c>
      <c r="AA25" s="3" t="str">
        <f>IF(COUNTIF('Camilere Yapılan Vaaz Programı'!AB$5:AB$33,$C25)&gt;0,COUNTIF('Camilere Yapılan Vaaz Programı'!AB$5:AB$33,$C25),"")</f>
        <v/>
      </c>
      <c r="AB25" s="3" t="str">
        <f>IF(COUNTIF('Camilere Yapılan Vaaz Programı'!AD$5:AD$33,$C25)&gt;0,COUNTIF('Camilere Yapılan Vaaz Programı'!AD$5:AD$33,$C25),"")</f>
        <v/>
      </c>
      <c r="AC25" s="3" t="str">
        <f>IF(COUNTIF('Camilere Yapılan Vaaz Programı'!AE$5:AE$33,$C25)&gt;0,COUNTIF('Camilere Yapılan Vaaz Programı'!AE$5:AE$33,$C25),"")</f>
        <v/>
      </c>
      <c r="AD25" s="3" t="str">
        <f>IF(COUNTIF('Camilere Yapılan Vaaz Programı'!AG$5:AG$33,$C25)&gt;0,COUNTIF('Camilere Yapılan Vaaz Programı'!AG$5:AG$33,$C25),"")</f>
        <v/>
      </c>
      <c r="AE25" s="3"/>
      <c r="AF25" s="3" t="str">
        <f>IF(COUNTIF('Camilere Yapılan Vaaz Programı'!AH$5:AH$33,$C25)&gt;0,COUNTIF('Camilere Yapılan Vaaz Programı'!AH$5:AH$33,$C25),"")</f>
        <v/>
      </c>
      <c r="AG25" s="3" t="str">
        <f>IF(COUNTIF('Camilere Yapılan Vaaz Programı'!AI$5:AI$33,$C25)&gt;0,COUNTIF('Camilere Yapılan Vaaz Programı'!AI$5:AI$33,$C25),"")</f>
        <v/>
      </c>
      <c r="AH25" s="3" t="str">
        <f>IF(COUNTIF('Camilere Yapılan Vaaz Programı'!AJ$5:AJ$33,$C25)&gt;0,COUNTIF('Camilere Yapılan Vaaz Programı'!AJ$5:AJ$33,$C25),"")</f>
        <v/>
      </c>
      <c r="AI25" s="3" t="str">
        <f>IF(COUNTIF('Camilere Yapılan Vaaz Programı'!AK$5:AK$33,$C25)&gt;0,COUNTIF('Camilere Yapılan Vaaz Programı'!AK$5:AK$33,$C25),"")</f>
        <v/>
      </c>
      <c r="AJ25" s="6" t="str">
        <f>IF(COUNTIF('Camilere Yapılan Vaaz Programı'!AL$5:AL$33,$C25)&gt;0,COUNTIF('Camilere Yapılan Vaaz Programı'!AL$5:AL$33,$C25),"")</f>
        <v/>
      </c>
      <c r="AK25" s="165"/>
      <c r="AL25" s="165"/>
      <c r="AM25" s="11" t="str">
        <f>IF(COUNTIF('Camilere Yapılan Vaaz Programı'!AM$5:AM$33,$C25)&gt;0,COUNTIF('Camilere Yapılan Vaaz Programı'!AM$5:AM$33,$C25),"")</f>
        <v/>
      </c>
      <c r="AN25" s="3" t="str">
        <f>IF(COUNTIF('Camilere Yapılan Vaaz Programı'!AN$5:AN$33,$C25)&gt;0,COUNTIF('Camilere Yapılan Vaaz Programı'!AN$5:AN$33,$C25),"")</f>
        <v/>
      </c>
      <c r="AO25" s="3"/>
      <c r="AP25" s="3" t="str">
        <f>IF(COUNTIF('Camilere Yapılan Vaaz Programı'!AP$5:AP$33,$C25)&gt;0,COUNTIF('Camilere Yapılan Vaaz Programı'!AP$5:AP$33,$C25),"")</f>
        <v/>
      </c>
      <c r="AQ25" s="3" t="str">
        <f>IF(COUNTIF('Camilere Yapılan Vaaz Programı'!AQ$5:AQ$33,$C25)&gt;0,COUNTIF('Camilere Yapılan Vaaz Programı'!AQ$5:AQ$33,$C25),"")</f>
        <v/>
      </c>
      <c r="AR25" s="3"/>
      <c r="AS25" s="3" t="str">
        <f>IF(COUNTIF('Camilere Yapılan Vaaz Programı'!AS$5:AS$33,$C25)&gt;0,COUNTIF('Camilere Yapılan Vaaz Programı'!AS$5:AS$33,$C25),"")</f>
        <v/>
      </c>
      <c r="AT25" s="3" t="str">
        <f>IF(COUNTIF('Camilere Yapılan Vaaz Programı'!AT$5:AT$33,$C25)&gt;0,COUNTIF('Camilere Yapılan Vaaz Programı'!AT$5:AT$33,$C25),"")</f>
        <v/>
      </c>
      <c r="AU25" s="3"/>
      <c r="AV25" s="3" t="str">
        <f>IF(COUNTIF('Camilere Yapılan Vaaz Programı'!AV$5:AV$33,$C25)&gt;0,COUNTIF('Camilere Yapılan Vaaz Programı'!AV$5:AV$33,$C25),"")</f>
        <v/>
      </c>
      <c r="AW25" s="3" t="str">
        <f>IF(COUNTIF('Camilere Yapılan Vaaz Programı'!AW$5:AW$33,$C25)&gt;0,COUNTIF('Camilere Yapılan Vaaz Programı'!AW$5:AW$33,$C25),"")</f>
        <v/>
      </c>
      <c r="AX25" s="3" t="str">
        <f>IF(COUNTIF('Camilere Yapılan Vaaz Programı'!AX$5:AX$33,$C25)&gt;0,COUNTIF('Camilere Yapılan Vaaz Programı'!AX$5:AX$33,$C25),"")</f>
        <v/>
      </c>
      <c r="AY25" s="3" t="str">
        <f>IF(COUNTIF('Camilere Yapılan Vaaz Programı'!AY$5:AY$33,$C25)&gt;0,COUNTIF('Camilere Yapılan Vaaz Programı'!AY$5:AY$33,$C25),"")</f>
        <v/>
      </c>
      <c r="AZ25" s="3" t="str">
        <f>IF(COUNTIF('Camilere Yapılan Vaaz Programı'!AZ$5:AZ$33,$C25)&gt;0,COUNTIF('Camilere Yapılan Vaaz Programı'!AZ$5:AZ$33,$C25),"")</f>
        <v/>
      </c>
      <c r="BA25" s="6" t="str">
        <f>IF(COUNTIF('Camilere Yapılan Vaaz Programı'!BA$5:BA$33,$C25)&gt;0,COUNTIF('Camilere Yapılan Vaaz Programı'!BA$5:BA$33,$C25),"")</f>
        <v/>
      </c>
    </row>
    <row r="26" spans="1:53">
      <c r="A26" s="37"/>
      <c r="B26" s="38"/>
      <c r="C26" s="39"/>
      <c r="D26" s="17" t="str">
        <f t="shared" si="1"/>
        <v/>
      </c>
      <c r="E26" s="13" t="str">
        <f t="shared" si="2"/>
        <v/>
      </c>
      <c r="F26" s="2" t="str">
        <f t="shared" si="3"/>
        <v/>
      </c>
      <c r="G26" s="14" t="str">
        <f t="shared" si="4"/>
        <v/>
      </c>
      <c r="H26" s="11" t="str">
        <f>IF(COUNTIF('Camilere Yapılan Vaaz Programı'!H$5:H$33,$C26)&gt;0,COUNTIF('Camilere Yapılan Vaaz Programı'!H$5:H$33,$C26),"")</f>
        <v/>
      </c>
      <c r="I26" s="160"/>
      <c r="J26" s="3" t="str">
        <f>IF(COUNTIF('Camilere Yapılan Vaaz Programı'!J$5:J$33,$C26)&gt;0,COUNTIF('Camilere Yapılan Vaaz Programı'!J$5:J$33,$C26),"")</f>
        <v/>
      </c>
      <c r="K26" s="3" t="str">
        <f>IF(COUNTIF('Camilere Yapılan Vaaz Programı'!K$5:K$33,$C26)&gt;0,COUNTIF('Camilere Yapılan Vaaz Programı'!K$5:K$33,$C26),"")</f>
        <v/>
      </c>
      <c r="L26" s="3"/>
      <c r="M26" s="3" t="str">
        <f>IF(COUNTIF('Camilere Yapılan Vaaz Programı'!M$5:M$33,$C26)&gt;0,COUNTIF('Camilere Yapılan Vaaz Programı'!M$5:M$33,$C26),"")</f>
        <v/>
      </c>
      <c r="N26" s="3" t="str">
        <f>IF(COUNTIF('Camilere Yapılan Vaaz Programı'!N$5:N$33,$C26)&gt;0,COUNTIF('Camilere Yapılan Vaaz Programı'!N$5:N$33,$C26),"")</f>
        <v/>
      </c>
      <c r="O26" s="3" t="str">
        <f>IF(COUNTIF('Camilere Yapılan Vaaz Programı'!P$5:P$33,$C26)&gt;0,COUNTIF('Camilere Yapılan Vaaz Programı'!P$5:P$33,$C26),"")</f>
        <v/>
      </c>
      <c r="P26" s="3" t="str">
        <f>IF(COUNTIF('Camilere Yapılan Vaaz Programı'!Q$5:Q$33,$C26)&gt;0,COUNTIF('Camilere Yapılan Vaaz Programı'!Q$5:Q$33,$C26),"")</f>
        <v/>
      </c>
      <c r="Q26" s="3" t="str">
        <f>IF(COUNTIF('Camilere Yapılan Vaaz Programı'!S$5:S$33,$C26)&gt;0,COUNTIF('Camilere Yapılan Vaaz Programı'!S$5:S$33,$C26),"")</f>
        <v/>
      </c>
      <c r="R26" s="3"/>
      <c r="S26" s="3" t="str">
        <f>IF(COUNTIF('Camilere Yapılan Vaaz Programı'!T$5:T$33,$C26)&gt;0,COUNTIF('Camilere Yapılan Vaaz Programı'!T$5:T$33,$C26),"")</f>
        <v/>
      </c>
      <c r="T26" s="3" t="str">
        <f>IF(COUNTIF('Camilere Yapılan Vaaz Programı'!U$5:U$33,$C26)&gt;0,COUNTIF('Camilere Yapılan Vaaz Programı'!U$5:U$33,$C26),"")</f>
        <v/>
      </c>
      <c r="U26" s="3" t="str">
        <f>IF(COUNTIF('Camilere Yapılan Vaaz Programı'!V$5:V$33,$C26)&gt;0,COUNTIF('Camilere Yapılan Vaaz Programı'!V$5:V$33,$C26),"")</f>
        <v/>
      </c>
      <c r="V26" s="6" t="str">
        <f>IF(COUNTIF('Camilere Yapılan Vaaz Programı'!W$5:W$33,$C26)&gt;0,COUNTIF('Camilere Yapılan Vaaz Programı'!W$5:W$33,$C26),"")</f>
        <v/>
      </c>
      <c r="W26" s="11" t="str">
        <f>IF(COUNTIF('Camilere Yapılan Vaaz Programı'!X$5:X$33,$C26)&gt;0,COUNTIF('Camilere Yapılan Vaaz Programı'!X$5:X$33,$C26),"")</f>
        <v/>
      </c>
      <c r="X26" s="3" t="str">
        <f>IF(COUNTIF('Camilere Yapılan Vaaz Programı'!Y$5:Y$33,$C26)&gt;0,COUNTIF('Camilere Yapılan Vaaz Programı'!Y$5:Y$33,$C26),"")</f>
        <v/>
      </c>
      <c r="Y26" s="3"/>
      <c r="Z26" s="3" t="str">
        <f>IF(COUNTIF('Camilere Yapılan Vaaz Programı'!AA$5:AA$33,$C26)&gt;0,COUNTIF('Camilere Yapılan Vaaz Programı'!AA$5:AA$33,$C26),"")</f>
        <v/>
      </c>
      <c r="AA26" s="3" t="str">
        <f>IF(COUNTIF('Camilere Yapılan Vaaz Programı'!AB$5:AB$33,$C26)&gt;0,COUNTIF('Camilere Yapılan Vaaz Programı'!AB$5:AB$33,$C26),"")</f>
        <v/>
      </c>
      <c r="AB26" s="3" t="str">
        <f>IF(COUNTIF('Camilere Yapılan Vaaz Programı'!AD$5:AD$33,$C26)&gt;0,COUNTIF('Camilere Yapılan Vaaz Programı'!AD$5:AD$33,$C26),"")</f>
        <v/>
      </c>
      <c r="AC26" s="3" t="str">
        <f>IF(COUNTIF('Camilere Yapılan Vaaz Programı'!AE$5:AE$33,$C26)&gt;0,COUNTIF('Camilere Yapılan Vaaz Programı'!AE$5:AE$33,$C26),"")</f>
        <v/>
      </c>
      <c r="AD26" s="3" t="str">
        <f>IF(COUNTIF('Camilere Yapılan Vaaz Programı'!AG$5:AG$33,$C26)&gt;0,COUNTIF('Camilere Yapılan Vaaz Programı'!AG$5:AG$33,$C26),"")</f>
        <v/>
      </c>
      <c r="AE26" s="3"/>
      <c r="AF26" s="3" t="str">
        <f>IF(COUNTIF('Camilere Yapılan Vaaz Programı'!AH$5:AH$33,$C26)&gt;0,COUNTIF('Camilere Yapılan Vaaz Programı'!AH$5:AH$33,$C26),"")</f>
        <v/>
      </c>
      <c r="AG26" s="3" t="str">
        <f>IF(COUNTIF('Camilere Yapılan Vaaz Programı'!AI$5:AI$33,$C26)&gt;0,COUNTIF('Camilere Yapılan Vaaz Programı'!AI$5:AI$33,$C26),"")</f>
        <v/>
      </c>
      <c r="AH26" s="3" t="str">
        <f>IF(COUNTIF('Camilere Yapılan Vaaz Programı'!AJ$5:AJ$33,$C26)&gt;0,COUNTIF('Camilere Yapılan Vaaz Programı'!AJ$5:AJ$33,$C26),"")</f>
        <v/>
      </c>
      <c r="AI26" s="3" t="str">
        <f>IF(COUNTIF('Camilere Yapılan Vaaz Programı'!AK$5:AK$33,$C26)&gt;0,COUNTIF('Camilere Yapılan Vaaz Programı'!AK$5:AK$33,$C26),"")</f>
        <v/>
      </c>
      <c r="AJ26" s="6" t="str">
        <f>IF(COUNTIF('Camilere Yapılan Vaaz Programı'!AL$5:AL$33,$C26)&gt;0,COUNTIF('Camilere Yapılan Vaaz Programı'!AL$5:AL$33,$C26),"")</f>
        <v/>
      </c>
      <c r="AK26" s="165"/>
      <c r="AL26" s="165"/>
      <c r="AM26" s="11" t="str">
        <f>IF(COUNTIF('Camilere Yapılan Vaaz Programı'!AM$5:AM$33,$C26)&gt;0,COUNTIF('Camilere Yapılan Vaaz Programı'!AM$5:AM$33,$C26),"")</f>
        <v/>
      </c>
      <c r="AN26" s="3" t="str">
        <f>IF(COUNTIF('Camilere Yapılan Vaaz Programı'!AN$5:AN$33,$C26)&gt;0,COUNTIF('Camilere Yapılan Vaaz Programı'!AN$5:AN$33,$C26),"")</f>
        <v/>
      </c>
      <c r="AO26" s="3"/>
      <c r="AP26" s="3" t="str">
        <f>IF(COUNTIF('Camilere Yapılan Vaaz Programı'!AP$5:AP$33,$C26)&gt;0,COUNTIF('Camilere Yapılan Vaaz Programı'!AP$5:AP$33,$C26),"")</f>
        <v/>
      </c>
      <c r="AQ26" s="3" t="str">
        <f>IF(COUNTIF('Camilere Yapılan Vaaz Programı'!AQ$5:AQ$33,$C26)&gt;0,COUNTIF('Camilere Yapılan Vaaz Programı'!AQ$5:AQ$33,$C26),"")</f>
        <v/>
      </c>
      <c r="AR26" s="3"/>
      <c r="AS26" s="3" t="str">
        <f>IF(COUNTIF('Camilere Yapılan Vaaz Programı'!AS$5:AS$33,$C26)&gt;0,COUNTIF('Camilere Yapılan Vaaz Programı'!AS$5:AS$33,$C26),"")</f>
        <v/>
      </c>
      <c r="AT26" s="3" t="str">
        <f>IF(COUNTIF('Camilere Yapılan Vaaz Programı'!AT$5:AT$33,$C26)&gt;0,COUNTIF('Camilere Yapılan Vaaz Programı'!AT$5:AT$33,$C26),"")</f>
        <v/>
      </c>
      <c r="AU26" s="3"/>
      <c r="AV26" s="3" t="str">
        <f>IF(COUNTIF('Camilere Yapılan Vaaz Programı'!AV$5:AV$33,$C26)&gt;0,COUNTIF('Camilere Yapılan Vaaz Programı'!AV$5:AV$33,$C26),"")</f>
        <v/>
      </c>
      <c r="AW26" s="3" t="str">
        <f>IF(COUNTIF('Camilere Yapılan Vaaz Programı'!AW$5:AW$33,$C26)&gt;0,COUNTIF('Camilere Yapılan Vaaz Programı'!AW$5:AW$33,$C26),"")</f>
        <v/>
      </c>
      <c r="AX26" s="3" t="str">
        <f>IF(COUNTIF('Camilere Yapılan Vaaz Programı'!AX$5:AX$33,$C26)&gt;0,COUNTIF('Camilere Yapılan Vaaz Programı'!AX$5:AX$33,$C26),"")</f>
        <v/>
      </c>
      <c r="AY26" s="3" t="str">
        <f>IF(COUNTIF('Camilere Yapılan Vaaz Programı'!AY$5:AY$33,$C26)&gt;0,COUNTIF('Camilere Yapılan Vaaz Programı'!AY$5:AY$33,$C26),"")</f>
        <v/>
      </c>
      <c r="AZ26" s="3" t="str">
        <f>IF(COUNTIF('Camilere Yapılan Vaaz Programı'!AZ$5:AZ$33,$C26)&gt;0,COUNTIF('Camilere Yapılan Vaaz Programı'!AZ$5:AZ$33,$C26),"")</f>
        <v/>
      </c>
      <c r="BA26" s="6" t="str">
        <f>IF(COUNTIF('Camilere Yapılan Vaaz Programı'!BA$5:BA$33,$C26)&gt;0,COUNTIF('Camilere Yapılan Vaaz Programı'!BA$5:BA$33,$C26),"")</f>
        <v/>
      </c>
    </row>
    <row r="27" spans="1:53">
      <c r="A27" s="37"/>
      <c r="B27" s="38"/>
      <c r="C27" s="39"/>
      <c r="D27" s="17" t="str">
        <f t="shared" si="1"/>
        <v/>
      </c>
      <c r="E27" s="13" t="str">
        <f t="shared" si="2"/>
        <v/>
      </c>
      <c r="F27" s="2" t="str">
        <f t="shared" si="3"/>
        <v/>
      </c>
      <c r="G27" s="14" t="str">
        <f t="shared" si="4"/>
        <v/>
      </c>
      <c r="H27" s="11" t="str">
        <f>IF(COUNTIF('Camilere Yapılan Vaaz Programı'!H$5:H$33,$C27)&gt;0,COUNTIF('Camilere Yapılan Vaaz Programı'!H$5:H$33,$C27),"")</f>
        <v/>
      </c>
      <c r="I27" s="160"/>
      <c r="J27" s="3" t="str">
        <f>IF(COUNTIF('Camilere Yapılan Vaaz Programı'!J$5:J$33,$C27)&gt;0,COUNTIF('Camilere Yapılan Vaaz Programı'!J$5:J$33,$C27),"")</f>
        <v/>
      </c>
      <c r="K27" s="3" t="str">
        <f>IF(COUNTIF('Camilere Yapılan Vaaz Programı'!K$5:K$33,$C27)&gt;0,COUNTIF('Camilere Yapılan Vaaz Programı'!K$5:K$33,$C27),"")</f>
        <v/>
      </c>
      <c r="L27" s="3"/>
      <c r="M27" s="3" t="str">
        <f>IF(COUNTIF('Camilere Yapılan Vaaz Programı'!M$5:M$33,$C27)&gt;0,COUNTIF('Camilere Yapılan Vaaz Programı'!M$5:M$33,$C27),"")</f>
        <v/>
      </c>
      <c r="N27" s="3" t="str">
        <f>IF(COUNTIF('Camilere Yapılan Vaaz Programı'!N$5:N$33,$C27)&gt;0,COUNTIF('Camilere Yapılan Vaaz Programı'!N$5:N$33,$C27),"")</f>
        <v/>
      </c>
      <c r="O27" s="3" t="str">
        <f>IF(COUNTIF('Camilere Yapılan Vaaz Programı'!P$5:P$33,$C27)&gt;0,COUNTIF('Camilere Yapılan Vaaz Programı'!P$5:P$33,$C27),"")</f>
        <v/>
      </c>
      <c r="P27" s="3" t="str">
        <f>IF(COUNTIF('Camilere Yapılan Vaaz Programı'!Q$5:Q$33,$C27)&gt;0,COUNTIF('Camilere Yapılan Vaaz Programı'!Q$5:Q$33,$C27),"")</f>
        <v/>
      </c>
      <c r="Q27" s="3" t="str">
        <f>IF(COUNTIF('Camilere Yapılan Vaaz Programı'!S$5:S$33,$C27)&gt;0,COUNTIF('Camilere Yapılan Vaaz Programı'!S$5:S$33,$C27),"")</f>
        <v/>
      </c>
      <c r="R27" s="3"/>
      <c r="S27" s="3" t="str">
        <f>IF(COUNTIF('Camilere Yapılan Vaaz Programı'!T$5:T$33,$C27)&gt;0,COUNTIF('Camilere Yapılan Vaaz Programı'!T$5:T$33,$C27),"")</f>
        <v/>
      </c>
      <c r="T27" s="3" t="str">
        <f>IF(COUNTIF('Camilere Yapılan Vaaz Programı'!U$5:U$33,$C27)&gt;0,COUNTIF('Camilere Yapılan Vaaz Programı'!U$5:U$33,$C27),"")</f>
        <v/>
      </c>
      <c r="U27" s="3" t="str">
        <f>IF(COUNTIF('Camilere Yapılan Vaaz Programı'!V$5:V$33,$C27)&gt;0,COUNTIF('Camilere Yapılan Vaaz Programı'!V$5:V$33,$C27),"")</f>
        <v/>
      </c>
      <c r="V27" s="6" t="str">
        <f>IF(COUNTIF('Camilere Yapılan Vaaz Programı'!W$5:W$33,$C27)&gt;0,COUNTIF('Camilere Yapılan Vaaz Programı'!W$5:W$33,$C27),"")</f>
        <v/>
      </c>
      <c r="W27" s="11" t="str">
        <f>IF(COUNTIF('Camilere Yapılan Vaaz Programı'!X$5:X$33,$C27)&gt;0,COUNTIF('Camilere Yapılan Vaaz Programı'!X$5:X$33,$C27),"")</f>
        <v/>
      </c>
      <c r="X27" s="3" t="str">
        <f>IF(COUNTIF('Camilere Yapılan Vaaz Programı'!Y$5:Y$33,$C27)&gt;0,COUNTIF('Camilere Yapılan Vaaz Programı'!Y$5:Y$33,$C27),"")</f>
        <v/>
      </c>
      <c r="Y27" s="3"/>
      <c r="Z27" s="3" t="str">
        <f>IF(COUNTIF('Camilere Yapılan Vaaz Programı'!AA$5:AA$33,$C27)&gt;0,COUNTIF('Camilere Yapılan Vaaz Programı'!AA$5:AA$33,$C27),"")</f>
        <v/>
      </c>
      <c r="AA27" s="3" t="str">
        <f>IF(COUNTIF('Camilere Yapılan Vaaz Programı'!AB$5:AB$33,$C27)&gt;0,COUNTIF('Camilere Yapılan Vaaz Programı'!AB$5:AB$33,$C27),"")</f>
        <v/>
      </c>
      <c r="AB27" s="3" t="str">
        <f>IF(COUNTIF('Camilere Yapılan Vaaz Programı'!AD$5:AD$33,$C27)&gt;0,COUNTIF('Camilere Yapılan Vaaz Programı'!AD$5:AD$33,$C27),"")</f>
        <v/>
      </c>
      <c r="AC27" s="3" t="str">
        <f>IF(COUNTIF('Camilere Yapılan Vaaz Programı'!AE$5:AE$33,$C27)&gt;0,COUNTIF('Camilere Yapılan Vaaz Programı'!AE$5:AE$33,$C27),"")</f>
        <v/>
      </c>
      <c r="AD27" s="3" t="str">
        <f>IF(COUNTIF('Camilere Yapılan Vaaz Programı'!AG$5:AG$33,$C27)&gt;0,COUNTIF('Camilere Yapılan Vaaz Programı'!AG$5:AG$33,$C27),"")</f>
        <v/>
      </c>
      <c r="AE27" s="3"/>
      <c r="AF27" s="3" t="str">
        <f>IF(COUNTIF('Camilere Yapılan Vaaz Programı'!AH$5:AH$33,$C27)&gt;0,COUNTIF('Camilere Yapılan Vaaz Programı'!AH$5:AH$33,$C27),"")</f>
        <v/>
      </c>
      <c r="AG27" s="3" t="str">
        <f>IF(COUNTIF('Camilere Yapılan Vaaz Programı'!AI$5:AI$33,$C27)&gt;0,COUNTIF('Camilere Yapılan Vaaz Programı'!AI$5:AI$33,$C27),"")</f>
        <v/>
      </c>
      <c r="AH27" s="3" t="str">
        <f>IF(COUNTIF('Camilere Yapılan Vaaz Programı'!AJ$5:AJ$33,$C27)&gt;0,COUNTIF('Camilere Yapılan Vaaz Programı'!AJ$5:AJ$33,$C27),"")</f>
        <v/>
      </c>
      <c r="AI27" s="3" t="str">
        <f>IF(COUNTIF('Camilere Yapılan Vaaz Programı'!AK$5:AK$33,$C27)&gt;0,COUNTIF('Camilere Yapılan Vaaz Programı'!AK$5:AK$33,$C27),"")</f>
        <v/>
      </c>
      <c r="AJ27" s="6" t="str">
        <f>IF(COUNTIF('Camilere Yapılan Vaaz Programı'!AL$5:AL$33,$C27)&gt;0,COUNTIF('Camilere Yapılan Vaaz Programı'!AL$5:AL$33,$C27),"")</f>
        <v/>
      </c>
      <c r="AK27" s="165"/>
      <c r="AL27" s="165"/>
      <c r="AM27" s="11" t="str">
        <f>IF(COUNTIF('Camilere Yapılan Vaaz Programı'!AM$5:AM$33,$C27)&gt;0,COUNTIF('Camilere Yapılan Vaaz Programı'!AM$5:AM$33,$C27),"")</f>
        <v/>
      </c>
      <c r="AN27" s="3" t="str">
        <f>IF(COUNTIF('Camilere Yapılan Vaaz Programı'!AN$5:AN$33,$C27)&gt;0,COUNTIF('Camilere Yapılan Vaaz Programı'!AN$5:AN$33,$C27),"")</f>
        <v/>
      </c>
      <c r="AO27" s="3"/>
      <c r="AP27" s="3" t="str">
        <f>IF(COUNTIF('Camilere Yapılan Vaaz Programı'!AP$5:AP$33,$C27)&gt;0,COUNTIF('Camilere Yapılan Vaaz Programı'!AP$5:AP$33,$C27),"")</f>
        <v/>
      </c>
      <c r="AQ27" s="3" t="str">
        <f>IF(COUNTIF('Camilere Yapılan Vaaz Programı'!AQ$5:AQ$33,$C27)&gt;0,COUNTIF('Camilere Yapılan Vaaz Programı'!AQ$5:AQ$33,$C27),"")</f>
        <v/>
      </c>
      <c r="AR27" s="3"/>
      <c r="AS27" s="3" t="str">
        <f>IF(COUNTIF('Camilere Yapılan Vaaz Programı'!AS$5:AS$33,$C27)&gt;0,COUNTIF('Camilere Yapılan Vaaz Programı'!AS$5:AS$33,$C27),"")</f>
        <v/>
      </c>
      <c r="AT27" s="3" t="str">
        <f>IF(COUNTIF('Camilere Yapılan Vaaz Programı'!AT$5:AT$33,$C27)&gt;0,COUNTIF('Camilere Yapılan Vaaz Programı'!AT$5:AT$33,$C27),"")</f>
        <v/>
      </c>
      <c r="AU27" s="3"/>
      <c r="AV27" s="3" t="str">
        <f>IF(COUNTIF('Camilere Yapılan Vaaz Programı'!AV$5:AV$33,$C27)&gt;0,COUNTIF('Camilere Yapılan Vaaz Programı'!AV$5:AV$33,$C27),"")</f>
        <v/>
      </c>
      <c r="AW27" s="3" t="str">
        <f>IF(COUNTIF('Camilere Yapılan Vaaz Programı'!AW$5:AW$33,$C27)&gt;0,COUNTIF('Camilere Yapılan Vaaz Programı'!AW$5:AW$33,$C27),"")</f>
        <v/>
      </c>
      <c r="AX27" s="3" t="str">
        <f>IF(COUNTIF('Camilere Yapılan Vaaz Programı'!AX$5:AX$33,$C27)&gt;0,COUNTIF('Camilere Yapılan Vaaz Programı'!AX$5:AX$33,$C27),"")</f>
        <v/>
      </c>
      <c r="AY27" s="3" t="str">
        <f>IF(COUNTIF('Camilere Yapılan Vaaz Programı'!AY$5:AY$33,$C27)&gt;0,COUNTIF('Camilere Yapılan Vaaz Programı'!AY$5:AY$33,$C27),"")</f>
        <v/>
      </c>
      <c r="AZ27" s="3" t="str">
        <f>IF(COUNTIF('Camilere Yapılan Vaaz Programı'!AZ$5:AZ$33,$C27)&gt;0,COUNTIF('Camilere Yapılan Vaaz Programı'!AZ$5:AZ$33,$C27),"")</f>
        <v/>
      </c>
      <c r="BA27" s="6" t="str">
        <f>IF(COUNTIF('Camilere Yapılan Vaaz Programı'!BA$5:BA$33,$C27)&gt;0,COUNTIF('Camilere Yapılan Vaaz Programı'!BA$5:BA$33,$C27),"")</f>
        <v/>
      </c>
    </row>
    <row r="28" spans="1:53">
      <c r="A28" s="37"/>
      <c r="B28" s="38"/>
      <c r="C28" s="39"/>
      <c r="D28" s="17" t="str">
        <f t="shared" si="1"/>
        <v/>
      </c>
      <c r="E28" s="13" t="str">
        <f t="shared" si="2"/>
        <v/>
      </c>
      <c r="F28" s="2" t="str">
        <f t="shared" si="3"/>
        <v/>
      </c>
      <c r="G28" s="14" t="str">
        <f t="shared" si="4"/>
        <v/>
      </c>
      <c r="H28" s="11" t="str">
        <f>IF(COUNTIF('Camilere Yapılan Vaaz Programı'!H$5:H$33,$C28)&gt;0,COUNTIF('Camilere Yapılan Vaaz Programı'!H$5:H$33,$C28),"")</f>
        <v/>
      </c>
      <c r="I28" s="160"/>
      <c r="J28" s="3" t="str">
        <f>IF(COUNTIF('Camilere Yapılan Vaaz Programı'!J$5:J$33,$C28)&gt;0,COUNTIF('Camilere Yapılan Vaaz Programı'!J$5:J$33,$C28),"")</f>
        <v/>
      </c>
      <c r="K28" s="3" t="str">
        <f>IF(COUNTIF('Camilere Yapılan Vaaz Programı'!K$5:K$33,$C28)&gt;0,COUNTIF('Camilere Yapılan Vaaz Programı'!K$5:K$33,$C28),"")</f>
        <v/>
      </c>
      <c r="L28" s="3"/>
      <c r="M28" s="3" t="str">
        <f>IF(COUNTIF('Camilere Yapılan Vaaz Programı'!M$5:M$33,$C28)&gt;0,COUNTIF('Camilere Yapılan Vaaz Programı'!M$5:M$33,$C28),"")</f>
        <v/>
      </c>
      <c r="N28" s="3" t="str">
        <f>IF(COUNTIF('Camilere Yapılan Vaaz Programı'!N$5:N$33,$C28)&gt;0,COUNTIF('Camilere Yapılan Vaaz Programı'!N$5:N$33,$C28),"")</f>
        <v/>
      </c>
      <c r="O28" s="3" t="str">
        <f>IF(COUNTIF('Camilere Yapılan Vaaz Programı'!P$5:P$33,$C28)&gt;0,COUNTIF('Camilere Yapılan Vaaz Programı'!P$5:P$33,$C28),"")</f>
        <v/>
      </c>
      <c r="P28" s="3" t="str">
        <f>IF(COUNTIF('Camilere Yapılan Vaaz Programı'!Q$5:Q$33,$C28)&gt;0,COUNTIF('Camilere Yapılan Vaaz Programı'!Q$5:Q$33,$C28),"")</f>
        <v/>
      </c>
      <c r="Q28" s="3" t="str">
        <f>IF(COUNTIF('Camilere Yapılan Vaaz Programı'!S$5:S$33,$C28)&gt;0,COUNTIF('Camilere Yapılan Vaaz Programı'!S$5:S$33,$C28),"")</f>
        <v/>
      </c>
      <c r="R28" s="3"/>
      <c r="S28" s="3" t="str">
        <f>IF(COUNTIF('Camilere Yapılan Vaaz Programı'!T$5:T$33,$C28)&gt;0,COUNTIF('Camilere Yapılan Vaaz Programı'!T$5:T$33,$C28),"")</f>
        <v/>
      </c>
      <c r="T28" s="3" t="str">
        <f>IF(COUNTIF('Camilere Yapılan Vaaz Programı'!U$5:U$33,$C28)&gt;0,COUNTIF('Camilere Yapılan Vaaz Programı'!U$5:U$33,$C28),"")</f>
        <v/>
      </c>
      <c r="U28" s="3" t="str">
        <f>IF(COUNTIF('Camilere Yapılan Vaaz Programı'!V$5:V$33,$C28)&gt;0,COUNTIF('Camilere Yapılan Vaaz Programı'!V$5:V$33,$C28),"")</f>
        <v/>
      </c>
      <c r="V28" s="6" t="str">
        <f>IF(COUNTIF('Camilere Yapılan Vaaz Programı'!W$5:W$33,$C28)&gt;0,COUNTIF('Camilere Yapılan Vaaz Programı'!W$5:W$33,$C28),"")</f>
        <v/>
      </c>
      <c r="W28" s="11" t="str">
        <f>IF(COUNTIF('Camilere Yapılan Vaaz Programı'!X$5:X$33,$C28)&gt;0,COUNTIF('Camilere Yapılan Vaaz Programı'!X$5:X$33,$C28),"")</f>
        <v/>
      </c>
      <c r="X28" s="3" t="str">
        <f>IF(COUNTIF('Camilere Yapılan Vaaz Programı'!Y$5:Y$33,$C28)&gt;0,COUNTIF('Camilere Yapılan Vaaz Programı'!Y$5:Y$33,$C28),"")</f>
        <v/>
      </c>
      <c r="Y28" s="3"/>
      <c r="Z28" s="3" t="str">
        <f>IF(COUNTIF('Camilere Yapılan Vaaz Programı'!AA$5:AA$33,$C28)&gt;0,COUNTIF('Camilere Yapılan Vaaz Programı'!AA$5:AA$33,$C28),"")</f>
        <v/>
      </c>
      <c r="AA28" s="3" t="str">
        <f>IF(COUNTIF('Camilere Yapılan Vaaz Programı'!AB$5:AB$33,$C28)&gt;0,COUNTIF('Camilere Yapılan Vaaz Programı'!AB$5:AB$33,$C28),"")</f>
        <v/>
      </c>
      <c r="AB28" s="3" t="str">
        <f>IF(COUNTIF('Camilere Yapılan Vaaz Programı'!AD$5:AD$33,$C28)&gt;0,COUNTIF('Camilere Yapılan Vaaz Programı'!AD$5:AD$33,$C28),"")</f>
        <v/>
      </c>
      <c r="AC28" s="3" t="str">
        <f>IF(COUNTIF('Camilere Yapılan Vaaz Programı'!AE$5:AE$33,$C28)&gt;0,COUNTIF('Camilere Yapılan Vaaz Programı'!AE$5:AE$33,$C28),"")</f>
        <v/>
      </c>
      <c r="AD28" s="3" t="str">
        <f>IF(COUNTIF('Camilere Yapılan Vaaz Programı'!AG$5:AG$33,$C28)&gt;0,COUNTIF('Camilere Yapılan Vaaz Programı'!AG$5:AG$33,$C28),"")</f>
        <v/>
      </c>
      <c r="AE28" s="3"/>
      <c r="AF28" s="3" t="str">
        <f>IF(COUNTIF('Camilere Yapılan Vaaz Programı'!AH$5:AH$33,$C28)&gt;0,COUNTIF('Camilere Yapılan Vaaz Programı'!AH$5:AH$33,$C28),"")</f>
        <v/>
      </c>
      <c r="AG28" s="3" t="str">
        <f>IF(COUNTIF('Camilere Yapılan Vaaz Programı'!AI$5:AI$33,$C28)&gt;0,COUNTIF('Camilere Yapılan Vaaz Programı'!AI$5:AI$33,$C28),"")</f>
        <v/>
      </c>
      <c r="AH28" s="3" t="str">
        <f>IF(COUNTIF('Camilere Yapılan Vaaz Programı'!AJ$5:AJ$33,$C28)&gt;0,COUNTIF('Camilere Yapılan Vaaz Programı'!AJ$5:AJ$33,$C28),"")</f>
        <v/>
      </c>
      <c r="AI28" s="3" t="str">
        <f>IF(COUNTIF('Camilere Yapılan Vaaz Programı'!AK$5:AK$33,$C28)&gt;0,COUNTIF('Camilere Yapılan Vaaz Programı'!AK$5:AK$33,$C28),"")</f>
        <v/>
      </c>
      <c r="AJ28" s="6" t="str">
        <f>IF(COUNTIF('Camilere Yapılan Vaaz Programı'!AL$5:AL$33,$C28)&gt;0,COUNTIF('Camilere Yapılan Vaaz Programı'!AL$5:AL$33,$C28),"")</f>
        <v/>
      </c>
      <c r="AK28" s="165"/>
      <c r="AL28" s="165"/>
      <c r="AM28" s="11" t="str">
        <f>IF(COUNTIF('Camilere Yapılan Vaaz Programı'!AM$5:AM$33,$C28)&gt;0,COUNTIF('Camilere Yapılan Vaaz Programı'!AM$5:AM$33,$C28),"")</f>
        <v/>
      </c>
      <c r="AN28" s="3" t="str">
        <f>IF(COUNTIF('Camilere Yapılan Vaaz Programı'!AN$5:AN$33,$C28)&gt;0,COUNTIF('Camilere Yapılan Vaaz Programı'!AN$5:AN$33,$C28),"")</f>
        <v/>
      </c>
      <c r="AO28" s="3"/>
      <c r="AP28" s="3" t="str">
        <f>IF(COUNTIF('Camilere Yapılan Vaaz Programı'!AP$5:AP$33,$C28)&gt;0,COUNTIF('Camilere Yapılan Vaaz Programı'!AP$5:AP$33,$C28),"")</f>
        <v/>
      </c>
      <c r="AQ28" s="3" t="str">
        <f>IF(COUNTIF('Camilere Yapılan Vaaz Programı'!AQ$5:AQ$33,$C28)&gt;0,COUNTIF('Camilere Yapılan Vaaz Programı'!AQ$5:AQ$33,$C28),"")</f>
        <v/>
      </c>
      <c r="AR28" s="3"/>
      <c r="AS28" s="3" t="str">
        <f>IF(COUNTIF('Camilere Yapılan Vaaz Programı'!AS$5:AS$33,$C28)&gt;0,COUNTIF('Camilere Yapılan Vaaz Programı'!AS$5:AS$33,$C28),"")</f>
        <v/>
      </c>
      <c r="AT28" s="3" t="str">
        <f>IF(COUNTIF('Camilere Yapılan Vaaz Programı'!AT$5:AT$33,$C28)&gt;0,COUNTIF('Camilere Yapılan Vaaz Programı'!AT$5:AT$33,$C28),"")</f>
        <v/>
      </c>
      <c r="AU28" s="3"/>
      <c r="AV28" s="3" t="str">
        <f>IF(COUNTIF('Camilere Yapılan Vaaz Programı'!AV$5:AV$33,$C28)&gt;0,COUNTIF('Camilere Yapılan Vaaz Programı'!AV$5:AV$33,$C28),"")</f>
        <v/>
      </c>
      <c r="AW28" s="3" t="str">
        <f>IF(COUNTIF('Camilere Yapılan Vaaz Programı'!AW$5:AW$33,$C28)&gt;0,COUNTIF('Camilere Yapılan Vaaz Programı'!AW$5:AW$33,$C28),"")</f>
        <v/>
      </c>
      <c r="AX28" s="3" t="str">
        <f>IF(COUNTIF('Camilere Yapılan Vaaz Programı'!AX$5:AX$33,$C28)&gt;0,COUNTIF('Camilere Yapılan Vaaz Programı'!AX$5:AX$33,$C28),"")</f>
        <v/>
      </c>
      <c r="AY28" s="3" t="str">
        <f>IF(COUNTIF('Camilere Yapılan Vaaz Programı'!AY$5:AY$33,$C28)&gt;0,COUNTIF('Camilere Yapılan Vaaz Programı'!AY$5:AY$33,$C28),"")</f>
        <v/>
      </c>
      <c r="AZ28" s="3" t="str">
        <f>IF(COUNTIF('Camilere Yapılan Vaaz Programı'!AZ$5:AZ$33,$C28)&gt;0,COUNTIF('Camilere Yapılan Vaaz Programı'!AZ$5:AZ$33,$C28),"")</f>
        <v/>
      </c>
      <c r="BA28" s="6" t="str">
        <f>IF(COUNTIF('Camilere Yapılan Vaaz Programı'!BA$5:BA$33,$C28)&gt;0,COUNTIF('Camilere Yapılan Vaaz Programı'!BA$5:BA$33,$C28),"")</f>
        <v/>
      </c>
    </row>
    <row r="29" spans="1:53">
      <c r="A29" s="37"/>
      <c r="B29" s="38"/>
      <c r="C29" s="39"/>
      <c r="D29" s="17" t="str">
        <f t="shared" si="1"/>
        <v/>
      </c>
      <c r="E29" s="13" t="str">
        <f t="shared" si="2"/>
        <v/>
      </c>
      <c r="F29" s="2" t="str">
        <f t="shared" si="3"/>
        <v/>
      </c>
      <c r="G29" s="14" t="str">
        <f t="shared" si="4"/>
        <v/>
      </c>
      <c r="H29" s="11" t="str">
        <f>IF(COUNTIF('Camilere Yapılan Vaaz Programı'!H$5:H$33,$C29)&gt;0,COUNTIF('Camilere Yapılan Vaaz Programı'!H$5:H$33,$C29),"")</f>
        <v/>
      </c>
      <c r="I29" s="160"/>
      <c r="J29" s="3" t="str">
        <f>IF(COUNTIF('Camilere Yapılan Vaaz Programı'!J$5:J$33,$C29)&gt;0,COUNTIF('Camilere Yapılan Vaaz Programı'!J$5:J$33,$C29),"")</f>
        <v/>
      </c>
      <c r="K29" s="3" t="str">
        <f>IF(COUNTIF('Camilere Yapılan Vaaz Programı'!K$5:K$33,$C29)&gt;0,COUNTIF('Camilere Yapılan Vaaz Programı'!K$5:K$33,$C29),"")</f>
        <v/>
      </c>
      <c r="L29" s="3"/>
      <c r="M29" s="3" t="str">
        <f>IF(COUNTIF('Camilere Yapılan Vaaz Programı'!M$5:M$33,$C29)&gt;0,COUNTIF('Camilere Yapılan Vaaz Programı'!M$5:M$33,$C29),"")</f>
        <v/>
      </c>
      <c r="N29" s="3" t="str">
        <f>IF(COUNTIF('Camilere Yapılan Vaaz Programı'!N$5:N$33,$C29)&gt;0,COUNTIF('Camilere Yapılan Vaaz Programı'!N$5:N$33,$C29),"")</f>
        <v/>
      </c>
      <c r="O29" s="3" t="str">
        <f>IF(COUNTIF('Camilere Yapılan Vaaz Programı'!P$5:P$33,$C29)&gt;0,COUNTIF('Camilere Yapılan Vaaz Programı'!P$5:P$33,$C29),"")</f>
        <v/>
      </c>
      <c r="P29" s="3" t="str">
        <f>IF(COUNTIF('Camilere Yapılan Vaaz Programı'!Q$5:Q$33,$C29)&gt;0,COUNTIF('Camilere Yapılan Vaaz Programı'!Q$5:Q$33,$C29),"")</f>
        <v/>
      </c>
      <c r="Q29" s="3" t="str">
        <f>IF(COUNTIF('Camilere Yapılan Vaaz Programı'!S$5:S$33,$C29)&gt;0,COUNTIF('Camilere Yapılan Vaaz Programı'!S$5:S$33,$C29),"")</f>
        <v/>
      </c>
      <c r="R29" s="3"/>
      <c r="S29" s="3" t="str">
        <f>IF(COUNTIF('Camilere Yapılan Vaaz Programı'!T$5:T$33,$C29)&gt;0,COUNTIF('Camilere Yapılan Vaaz Programı'!T$5:T$33,$C29),"")</f>
        <v/>
      </c>
      <c r="T29" s="3" t="str">
        <f>IF(COUNTIF('Camilere Yapılan Vaaz Programı'!U$5:U$33,$C29)&gt;0,COUNTIF('Camilere Yapılan Vaaz Programı'!U$5:U$33,$C29),"")</f>
        <v/>
      </c>
      <c r="U29" s="3" t="str">
        <f>IF(COUNTIF('Camilere Yapılan Vaaz Programı'!V$5:V$33,$C29)&gt;0,COUNTIF('Camilere Yapılan Vaaz Programı'!V$5:V$33,$C29),"")</f>
        <v/>
      </c>
      <c r="V29" s="6" t="str">
        <f>IF(COUNTIF('Camilere Yapılan Vaaz Programı'!W$5:W$33,$C29)&gt;0,COUNTIF('Camilere Yapılan Vaaz Programı'!W$5:W$33,$C29),"")</f>
        <v/>
      </c>
      <c r="W29" s="11" t="str">
        <f>IF(COUNTIF('Camilere Yapılan Vaaz Programı'!X$5:X$33,$C29)&gt;0,COUNTIF('Camilere Yapılan Vaaz Programı'!X$5:X$33,$C29),"")</f>
        <v/>
      </c>
      <c r="X29" s="3" t="str">
        <f>IF(COUNTIF('Camilere Yapılan Vaaz Programı'!Y$5:Y$33,$C29)&gt;0,COUNTIF('Camilere Yapılan Vaaz Programı'!Y$5:Y$33,$C29),"")</f>
        <v/>
      </c>
      <c r="Y29" s="3"/>
      <c r="Z29" s="3" t="str">
        <f>IF(COUNTIF('Camilere Yapılan Vaaz Programı'!AA$5:AA$33,$C29)&gt;0,COUNTIF('Camilere Yapılan Vaaz Programı'!AA$5:AA$33,$C29),"")</f>
        <v/>
      </c>
      <c r="AA29" s="3" t="str">
        <f>IF(COUNTIF('Camilere Yapılan Vaaz Programı'!AB$5:AB$33,$C29)&gt;0,COUNTIF('Camilere Yapılan Vaaz Programı'!AB$5:AB$33,$C29),"")</f>
        <v/>
      </c>
      <c r="AB29" s="3" t="str">
        <f>IF(COUNTIF('Camilere Yapılan Vaaz Programı'!AD$5:AD$33,$C29)&gt;0,COUNTIF('Camilere Yapılan Vaaz Programı'!AD$5:AD$33,$C29),"")</f>
        <v/>
      </c>
      <c r="AC29" s="3" t="str">
        <f>IF(COUNTIF('Camilere Yapılan Vaaz Programı'!AE$5:AE$33,$C29)&gt;0,COUNTIF('Camilere Yapılan Vaaz Programı'!AE$5:AE$33,$C29),"")</f>
        <v/>
      </c>
      <c r="AD29" s="3" t="str">
        <f>IF(COUNTIF('Camilere Yapılan Vaaz Programı'!AG$5:AG$33,$C29)&gt;0,COUNTIF('Camilere Yapılan Vaaz Programı'!AG$5:AG$33,$C29),"")</f>
        <v/>
      </c>
      <c r="AE29" s="3"/>
      <c r="AF29" s="3" t="str">
        <f>IF(COUNTIF('Camilere Yapılan Vaaz Programı'!AH$5:AH$33,$C29)&gt;0,COUNTIF('Camilere Yapılan Vaaz Programı'!AH$5:AH$33,$C29),"")</f>
        <v/>
      </c>
      <c r="AG29" s="3" t="str">
        <f>IF(COUNTIF('Camilere Yapılan Vaaz Programı'!AI$5:AI$33,$C29)&gt;0,COUNTIF('Camilere Yapılan Vaaz Programı'!AI$5:AI$33,$C29),"")</f>
        <v/>
      </c>
      <c r="AH29" s="3" t="str">
        <f>IF(COUNTIF('Camilere Yapılan Vaaz Programı'!AJ$5:AJ$33,$C29)&gt;0,COUNTIF('Camilere Yapılan Vaaz Programı'!AJ$5:AJ$33,$C29),"")</f>
        <v/>
      </c>
      <c r="AI29" s="3" t="str">
        <f>IF(COUNTIF('Camilere Yapılan Vaaz Programı'!AK$5:AK$33,$C29)&gt;0,COUNTIF('Camilere Yapılan Vaaz Programı'!AK$5:AK$33,$C29),"")</f>
        <v/>
      </c>
      <c r="AJ29" s="6" t="str">
        <f>IF(COUNTIF('Camilere Yapılan Vaaz Programı'!AL$5:AL$33,$C29)&gt;0,COUNTIF('Camilere Yapılan Vaaz Programı'!AL$5:AL$33,$C29),"")</f>
        <v/>
      </c>
      <c r="AK29" s="165"/>
      <c r="AL29" s="165"/>
      <c r="AM29" s="11" t="str">
        <f>IF(COUNTIF('Camilere Yapılan Vaaz Programı'!AM$5:AM$33,$C29)&gt;0,COUNTIF('Camilere Yapılan Vaaz Programı'!AM$5:AM$33,$C29),"")</f>
        <v/>
      </c>
      <c r="AN29" s="3" t="str">
        <f>IF(COUNTIF('Camilere Yapılan Vaaz Programı'!AN$5:AN$33,$C29)&gt;0,COUNTIF('Camilere Yapılan Vaaz Programı'!AN$5:AN$33,$C29),"")</f>
        <v/>
      </c>
      <c r="AO29" s="3"/>
      <c r="AP29" s="3" t="str">
        <f>IF(COUNTIF('Camilere Yapılan Vaaz Programı'!AP$5:AP$33,$C29)&gt;0,COUNTIF('Camilere Yapılan Vaaz Programı'!AP$5:AP$33,$C29),"")</f>
        <v/>
      </c>
      <c r="AQ29" s="3" t="str">
        <f>IF(COUNTIF('Camilere Yapılan Vaaz Programı'!AQ$5:AQ$33,$C29)&gt;0,COUNTIF('Camilere Yapılan Vaaz Programı'!AQ$5:AQ$33,$C29),"")</f>
        <v/>
      </c>
      <c r="AR29" s="3"/>
      <c r="AS29" s="3" t="str">
        <f>IF(COUNTIF('Camilere Yapılan Vaaz Programı'!AS$5:AS$33,$C29)&gt;0,COUNTIF('Camilere Yapılan Vaaz Programı'!AS$5:AS$33,$C29),"")</f>
        <v/>
      </c>
      <c r="AT29" s="3" t="str">
        <f>IF(COUNTIF('Camilere Yapılan Vaaz Programı'!AT$5:AT$33,$C29)&gt;0,COUNTIF('Camilere Yapılan Vaaz Programı'!AT$5:AT$33,$C29),"")</f>
        <v/>
      </c>
      <c r="AU29" s="3"/>
      <c r="AV29" s="3" t="str">
        <f>IF(COUNTIF('Camilere Yapılan Vaaz Programı'!AV$5:AV$33,$C29)&gt;0,COUNTIF('Camilere Yapılan Vaaz Programı'!AV$5:AV$33,$C29),"")</f>
        <v/>
      </c>
      <c r="AW29" s="3" t="str">
        <f>IF(COUNTIF('Camilere Yapılan Vaaz Programı'!AW$5:AW$33,$C29)&gt;0,COUNTIF('Camilere Yapılan Vaaz Programı'!AW$5:AW$33,$C29),"")</f>
        <v/>
      </c>
      <c r="AX29" s="3" t="str">
        <f>IF(COUNTIF('Camilere Yapılan Vaaz Programı'!AX$5:AX$33,$C29)&gt;0,COUNTIF('Camilere Yapılan Vaaz Programı'!AX$5:AX$33,$C29),"")</f>
        <v/>
      </c>
      <c r="AY29" s="3" t="str">
        <f>IF(COUNTIF('Camilere Yapılan Vaaz Programı'!AY$5:AY$33,$C29)&gt;0,COUNTIF('Camilere Yapılan Vaaz Programı'!AY$5:AY$33,$C29),"")</f>
        <v/>
      </c>
      <c r="AZ29" s="3" t="str">
        <f>IF(COUNTIF('Camilere Yapılan Vaaz Programı'!AZ$5:AZ$33,$C29)&gt;0,COUNTIF('Camilere Yapılan Vaaz Programı'!AZ$5:AZ$33,$C29),"")</f>
        <v/>
      </c>
      <c r="BA29" s="6" t="str">
        <f>IF(COUNTIF('Camilere Yapılan Vaaz Programı'!BA$5:BA$33,$C29)&gt;0,COUNTIF('Camilere Yapılan Vaaz Programı'!BA$5:BA$33,$C29),"")</f>
        <v/>
      </c>
    </row>
    <row r="30" spans="1:53">
      <c r="A30" s="37"/>
      <c r="B30" s="38"/>
      <c r="C30" s="39"/>
      <c r="D30" s="17" t="str">
        <f t="shared" si="1"/>
        <v/>
      </c>
      <c r="E30" s="13" t="str">
        <f t="shared" si="2"/>
        <v/>
      </c>
      <c r="F30" s="2" t="str">
        <f t="shared" si="3"/>
        <v/>
      </c>
      <c r="G30" s="14" t="str">
        <f t="shared" si="4"/>
        <v/>
      </c>
      <c r="H30" s="11" t="str">
        <f>IF(COUNTIF('Camilere Yapılan Vaaz Programı'!H$5:H$33,$C30)&gt;0,COUNTIF('Camilere Yapılan Vaaz Programı'!H$5:H$33,$C30),"")</f>
        <v/>
      </c>
      <c r="I30" s="160"/>
      <c r="J30" s="3" t="str">
        <f>IF(COUNTIF('Camilere Yapılan Vaaz Programı'!J$5:J$33,$C30)&gt;0,COUNTIF('Camilere Yapılan Vaaz Programı'!J$5:J$33,$C30),"")</f>
        <v/>
      </c>
      <c r="K30" s="3" t="str">
        <f>IF(COUNTIF('Camilere Yapılan Vaaz Programı'!K$5:K$33,$C30)&gt;0,COUNTIF('Camilere Yapılan Vaaz Programı'!K$5:K$33,$C30),"")</f>
        <v/>
      </c>
      <c r="L30" s="3"/>
      <c r="M30" s="3" t="str">
        <f>IF(COUNTIF('Camilere Yapılan Vaaz Programı'!M$5:M$33,$C30)&gt;0,COUNTIF('Camilere Yapılan Vaaz Programı'!M$5:M$33,$C30),"")</f>
        <v/>
      </c>
      <c r="N30" s="3" t="str">
        <f>IF(COUNTIF('Camilere Yapılan Vaaz Programı'!N$5:N$33,$C30)&gt;0,COUNTIF('Camilere Yapılan Vaaz Programı'!N$5:N$33,$C30),"")</f>
        <v/>
      </c>
      <c r="O30" s="3" t="str">
        <f>IF(COUNTIF('Camilere Yapılan Vaaz Programı'!P$5:P$33,$C30)&gt;0,COUNTIF('Camilere Yapılan Vaaz Programı'!P$5:P$33,$C30),"")</f>
        <v/>
      </c>
      <c r="P30" s="3" t="str">
        <f>IF(COUNTIF('Camilere Yapılan Vaaz Programı'!Q$5:Q$33,$C30)&gt;0,COUNTIF('Camilere Yapılan Vaaz Programı'!Q$5:Q$33,$C30),"")</f>
        <v/>
      </c>
      <c r="Q30" s="3" t="str">
        <f>IF(COUNTIF('Camilere Yapılan Vaaz Programı'!S$5:S$33,$C30)&gt;0,COUNTIF('Camilere Yapılan Vaaz Programı'!S$5:S$33,$C30),"")</f>
        <v/>
      </c>
      <c r="R30" s="3"/>
      <c r="S30" s="3" t="str">
        <f>IF(COUNTIF('Camilere Yapılan Vaaz Programı'!T$5:T$33,$C30)&gt;0,COUNTIF('Camilere Yapılan Vaaz Programı'!T$5:T$33,$C30),"")</f>
        <v/>
      </c>
      <c r="T30" s="3" t="str">
        <f>IF(COUNTIF('Camilere Yapılan Vaaz Programı'!U$5:U$33,$C30)&gt;0,COUNTIF('Camilere Yapılan Vaaz Programı'!U$5:U$33,$C30),"")</f>
        <v/>
      </c>
      <c r="U30" s="3" t="str">
        <f>IF(COUNTIF('Camilere Yapılan Vaaz Programı'!V$5:V$33,$C30)&gt;0,COUNTIF('Camilere Yapılan Vaaz Programı'!V$5:V$33,$C30),"")</f>
        <v/>
      </c>
      <c r="V30" s="6" t="str">
        <f>IF(COUNTIF('Camilere Yapılan Vaaz Programı'!W$5:W$33,$C30)&gt;0,COUNTIF('Camilere Yapılan Vaaz Programı'!W$5:W$33,$C30),"")</f>
        <v/>
      </c>
      <c r="W30" s="11" t="str">
        <f>IF(COUNTIF('Camilere Yapılan Vaaz Programı'!X$5:X$33,$C30)&gt;0,COUNTIF('Camilere Yapılan Vaaz Programı'!X$5:X$33,$C30),"")</f>
        <v/>
      </c>
      <c r="X30" s="3" t="str">
        <f>IF(COUNTIF('Camilere Yapılan Vaaz Programı'!Y$5:Y$33,$C30)&gt;0,COUNTIF('Camilere Yapılan Vaaz Programı'!Y$5:Y$33,$C30),"")</f>
        <v/>
      </c>
      <c r="Y30" s="3"/>
      <c r="Z30" s="3" t="str">
        <f>IF(COUNTIF('Camilere Yapılan Vaaz Programı'!AA$5:AA$33,$C30)&gt;0,COUNTIF('Camilere Yapılan Vaaz Programı'!AA$5:AA$33,$C30),"")</f>
        <v/>
      </c>
      <c r="AA30" s="3" t="str">
        <f>IF(COUNTIF('Camilere Yapılan Vaaz Programı'!AB$5:AB$33,$C30)&gt;0,COUNTIF('Camilere Yapılan Vaaz Programı'!AB$5:AB$33,$C30),"")</f>
        <v/>
      </c>
      <c r="AB30" s="3" t="str">
        <f>IF(COUNTIF('Camilere Yapılan Vaaz Programı'!AD$5:AD$33,$C30)&gt;0,COUNTIF('Camilere Yapılan Vaaz Programı'!AD$5:AD$33,$C30),"")</f>
        <v/>
      </c>
      <c r="AC30" s="3" t="str">
        <f>IF(COUNTIF('Camilere Yapılan Vaaz Programı'!AE$5:AE$33,$C30)&gt;0,COUNTIF('Camilere Yapılan Vaaz Programı'!AE$5:AE$33,$C30),"")</f>
        <v/>
      </c>
      <c r="AD30" s="3" t="str">
        <f>IF(COUNTIF('Camilere Yapılan Vaaz Programı'!AG$5:AG$33,$C30)&gt;0,COUNTIF('Camilere Yapılan Vaaz Programı'!AG$5:AG$33,$C30),"")</f>
        <v/>
      </c>
      <c r="AE30" s="3"/>
      <c r="AF30" s="3" t="str">
        <f>IF(COUNTIF('Camilere Yapılan Vaaz Programı'!AH$5:AH$33,$C30)&gt;0,COUNTIF('Camilere Yapılan Vaaz Programı'!AH$5:AH$33,$C30),"")</f>
        <v/>
      </c>
      <c r="AG30" s="3" t="str">
        <f>IF(COUNTIF('Camilere Yapılan Vaaz Programı'!AI$5:AI$33,$C30)&gt;0,COUNTIF('Camilere Yapılan Vaaz Programı'!AI$5:AI$33,$C30),"")</f>
        <v/>
      </c>
      <c r="AH30" s="3" t="str">
        <f>IF(COUNTIF('Camilere Yapılan Vaaz Programı'!AJ$5:AJ$33,$C30)&gt;0,COUNTIF('Camilere Yapılan Vaaz Programı'!AJ$5:AJ$33,$C30),"")</f>
        <v/>
      </c>
      <c r="AI30" s="3" t="str">
        <f>IF(COUNTIF('Camilere Yapılan Vaaz Programı'!AK$5:AK$33,$C30)&gt;0,COUNTIF('Camilere Yapılan Vaaz Programı'!AK$5:AK$33,$C30),"")</f>
        <v/>
      </c>
      <c r="AJ30" s="6" t="str">
        <f>IF(COUNTIF('Camilere Yapılan Vaaz Programı'!AL$5:AL$33,$C30)&gt;0,COUNTIF('Camilere Yapılan Vaaz Programı'!AL$5:AL$33,$C30),"")</f>
        <v/>
      </c>
      <c r="AK30" s="165"/>
      <c r="AL30" s="165"/>
      <c r="AM30" s="11" t="str">
        <f>IF(COUNTIF('Camilere Yapılan Vaaz Programı'!AM$5:AM$33,$C30)&gt;0,COUNTIF('Camilere Yapılan Vaaz Programı'!AM$5:AM$33,$C30),"")</f>
        <v/>
      </c>
      <c r="AN30" s="3" t="str">
        <f>IF(COUNTIF('Camilere Yapılan Vaaz Programı'!AN$5:AN$33,$C30)&gt;0,COUNTIF('Camilere Yapılan Vaaz Programı'!AN$5:AN$33,$C30),"")</f>
        <v/>
      </c>
      <c r="AO30" s="3"/>
      <c r="AP30" s="3" t="str">
        <f>IF(COUNTIF('Camilere Yapılan Vaaz Programı'!AP$5:AP$33,$C30)&gt;0,COUNTIF('Camilere Yapılan Vaaz Programı'!AP$5:AP$33,$C30),"")</f>
        <v/>
      </c>
      <c r="AQ30" s="3" t="str">
        <f>IF(COUNTIF('Camilere Yapılan Vaaz Programı'!AQ$5:AQ$33,$C30)&gt;0,COUNTIF('Camilere Yapılan Vaaz Programı'!AQ$5:AQ$33,$C30),"")</f>
        <v/>
      </c>
      <c r="AR30" s="3"/>
      <c r="AS30" s="3" t="str">
        <f>IF(COUNTIF('Camilere Yapılan Vaaz Programı'!AS$5:AS$33,$C30)&gt;0,COUNTIF('Camilere Yapılan Vaaz Programı'!AS$5:AS$33,$C30),"")</f>
        <v/>
      </c>
      <c r="AT30" s="3" t="str">
        <f>IF(COUNTIF('Camilere Yapılan Vaaz Programı'!AT$5:AT$33,$C30)&gt;0,COUNTIF('Camilere Yapılan Vaaz Programı'!AT$5:AT$33,$C30),"")</f>
        <v/>
      </c>
      <c r="AU30" s="3"/>
      <c r="AV30" s="3" t="str">
        <f>IF(COUNTIF('Camilere Yapılan Vaaz Programı'!AV$5:AV$33,$C30)&gt;0,COUNTIF('Camilere Yapılan Vaaz Programı'!AV$5:AV$33,$C30),"")</f>
        <v/>
      </c>
      <c r="AW30" s="3" t="str">
        <f>IF(COUNTIF('Camilere Yapılan Vaaz Programı'!AW$5:AW$33,$C30)&gt;0,COUNTIF('Camilere Yapılan Vaaz Programı'!AW$5:AW$33,$C30),"")</f>
        <v/>
      </c>
      <c r="AX30" s="3" t="str">
        <f>IF(COUNTIF('Camilere Yapılan Vaaz Programı'!AX$5:AX$33,$C30)&gt;0,COUNTIF('Camilere Yapılan Vaaz Programı'!AX$5:AX$33,$C30),"")</f>
        <v/>
      </c>
      <c r="AY30" s="3" t="str">
        <f>IF(COUNTIF('Camilere Yapılan Vaaz Programı'!AY$5:AY$33,$C30)&gt;0,COUNTIF('Camilere Yapılan Vaaz Programı'!AY$5:AY$33,$C30),"")</f>
        <v/>
      </c>
      <c r="AZ30" s="3" t="str">
        <f>IF(COUNTIF('Camilere Yapılan Vaaz Programı'!AZ$5:AZ$33,$C30)&gt;0,COUNTIF('Camilere Yapılan Vaaz Programı'!AZ$5:AZ$33,$C30),"")</f>
        <v/>
      </c>
      <c r="BA30" s="6" t="str">
        <f>IF(COUNTIF('Camilere Yapılan Vaaz Programı'!BA$5:BA$33,$C30)&gt;0,COUNTIF('Camilere Yapılan Vaaz Programı'!BA$5:BA$33,$C30),"")</f>
        <v/>
      </c>
    </row>
    <row r="31" spans="1:53">
      <c r="A31" s="37"/>
      <c r="B31" s="38"/>
      <c r="C31" s="39"/>
      <c r="D31" s="17" t="str">
        <f t="shared" si="1"/>
        <v/>
      </c>
      <c r="E31" s="13" t="str">
        <f t="shared" si="2"/>
        <v/>
      </c>
      <c r="F31" s="2" t="str">
        <f t="shared" si="3"/>
        <v/>
      </c>
      <c r="G31" s="14" t="str">
        <f t="shared" si="4"/>
        <v/>
      </c>
      <c r="H31" s="11" t="str">
        <f>IF(COUNTIF('Camilere Yapılan Vaaz Programı'!H$5:H$33,$C31)&gt;0,COUNTIF('Camilere Yapılan Vaaz Programı'!H$5:H$33,$C31),"")</f>
        <v/>
      </c>
      <c r="I31" s="160"/>
      <c r="J31" s="3" t="str">
        <f>IF(COUNTIF('Camilere Yapılan Vaaz Programı'!J$5:J$33,$C31)&gt;0,COUNTIF('Camilere Yapılan Vaaz Programı'!J$5:J$33,$C31),"")</f>
        <v/>
      </c>
      <c r="K31" s="3" t="str">
        <f>IF(COUNTIF('Camilere Yapılan Vaaz Programı'!K$5:K$33,$C31)&gt;0,COUNTIF('Camilere Yapılan Vaaz Programı'!K$5:K$33,$C31),"")</f>
        <v/>
      </c>
      <c r="L31" s="3"/>
      <c r="M31" s="3" t="str">
        <f>IF(COUNTIF('Camilere Yapılan Vaaz Programı'!M$5:M$33,$C31)&gt;0,COUNTIF('Camilere Yapılan Vaaz Programı'!M$5:M$33,$C31),"")</f>
        <v/>
      </c>
      <c r="N31" s="3" t="str">
        <f>IF(COUNTIF('Camilere Yapılan Vaaz Programı'!N$5:N$33,$C31)&gt;0,COUNTIF('Camilere Yapılan Vaaz Programı'!N$5:N$33,$C31),"")</f>
        <v/>
      </c>
      <c r="O31" s="3" t="str">
        <f>IF(COUNTIF('Camilere Yapılan Vaaz Programı'!P$5:P$33,$C31)&gt;0,COUNTIF('Camilere Yapılan Vaaz Programı'!P$5:P$33,$C31),"")</f>
        <v/>
      </c>
      <c r="P31" s="3" t="str">
        <f>IF(COUNTIF('Camilere Yapılan Vaaz Programı'!Q$5:Q$33,$C31)&gt;0,COUNTIF('Camilere Yapılan Vaaz Programı'!Q$5:Q$33,$C31),"")</f>
        <v/>
      </c>
      <c r="Q31" s="3" t="str">
        <f>IF(COUNTIF('Camilere Yapılan Vaaz Programı'!S$5:S$33,$C31)&gt;0,COUNTIF('Camilere Yapılan Vaaz Programı'!S$5:S$33,$C31),"")</f>
        <v/>
      </c>
      <c r="R31" s="3"/>
      <c r="S31" s="3" t="str">
        <f>IF(COUNTIF('Camilere Yapılan Vaaz Programı'!T$5:T$33,$C31)&gt;0,COUNTIF('Camilere Yapılan Vaaz Programı'!T$5:T$33,$C31),"")</f>
        <v/>
      </c>
      <c r="T31" s="3" t="str">
        <f>IF(COUNTIF('Camilere Yapılan Vaaz Programı'!U$5:U$33,$C31)&gt;0,COUNTIF('Camilere Yapılan Vaaz Programı'!U$5:U$33,$C31),"")</f>
        <v/>
      </c>
      <c r="U31" s="3" t="str">
        <f>IF(COUNTIF('Camilere Yapılan Vaaz Programı'!V$5:V$33,$C31)&gt;0,COUNTIF('Camilere Yapılan Vaaz Programı'!V$5:V$33,$C31),"")</f>
        <v/>
      </c>
      <c r="V31" s="6" t="str">
        <f>IF(COUNTIF('Camilere Yapılan Vaaz Programı'!W$5:W$33,$C31)&gt;0,COUNTIF('Camilere Yapılan Vaaz Programı'!W$5:W$33,$C31),"")</f>
        <v/>
      </c>
      <c r="W31" s="11" t="str">
        <f>IF(COUNTIF('Camilere Yapılan Vaaz Programı'!X$5:X$33,$C31)&gt;0,COUNTIF('Camilere Yapılan Vaaz Programı'!X$5:X$33,$C31),"")</f>
        <v/>
      </c>
      <c r="X31" s="3" t="str">
        <f>IF(COUNTIF('Camilere Yapılan Vaaz Programı'!Y$5:Y$33,$C31)&gt;0,COUNTIF('Camilere Yapılan Vaaz Programı'!Y$5:Y$33,$C31),"")</f>
        <v/>
      </c>
      <c r="Y31" s="3"/>
      <c r="Z31" s="3" t="str">
        <f>IF(COUNTIF('Camilere Yapılan Vaaz Programı'!AA$5:AA$33,$C31)&gt;0,COUNTIF('Camilere Yapılan Vaaz Programı'!AA$5:AA$33,$C31),"")</f>
        <v/>
      </c>
      <c r="AA31" s="3" t="str">
        <f>IF(COUNTIF('Camilere Yapılan Vaaz Programı'!AB$5:AB$33,$C31)&gt;0,COUNTIF('Camilere Yapılan Vaaz Programı'!AB$5:AB$33,$C31),"")</f>
        <v/>
      </c>
      <c r="AB31" s="3" t="str">
        <f>IF(COUNTIF('Camilere Yapılan Vaaz Programı'!AD$5:AD$33,$C31)&gt;0,COUNTIF('Camilere Yapılan Vaaz Programı'!AD$5:AD$33,$C31),"")</f>
        <v/>
      </c>
      <c r="AC31" s="3" t="str">
        <f>IF(COUNTIF('Camilere Yapılan Vaaz Programı'!AE$5:AE$33,$C31)&gt;0,COUNTIF('Camilere Yapılan Vaaz Programı'!AE$5:AE$33,$C31),"")</f>
        <v/>
      </c>
      <c r="AD31" s="3" t="str">
        <f>IF(COUNTIF('Camilere Yapılan Vaaz Programı'!AG$5:AG$33,$C31)&gt;0,COUNTIF('Camilere Yapılan Vaaz Programı'!AG$5:AG$33,$C31),"")</f>
        <v/>
      </c>
      <c r="AE31" s="3"/>
      <c r="AF31" s="3" t="str">
        <f>IF(COUNTIF('Camilere Yapılan Vaaz Programı'!AH$5:AH$33,$C31)&gt;0,COUNTIF('Camilere Yapılan Vaaz Programı'!AH$5:AH$33,$C31),"")</f>
        <v/>
      </c>
      <c r="AG31" s="3" t="str">
        <f>IF(COUNTIF('Camilere Yapılan Vaaz Programı'!AI$5:AI$33,$C31)&gt;0,COUNTIF('Camilere Yapılan Vaaz Programı'!AI$5:AI$33,$C31),"")</f>
        <v/>
      </c>
      <c r="AH31" s="3" t="str">
        <f>IF(COUNTIF('Camilere Yapılan Vaaz Programı'!AJ$5:AJ$33,$C31)&gt;0,COUNTIF('Camilere Yapılan Vaaz Programı'!AJ$5:AJ$33,$C31),"")</f>
        <v/>
      </c>
      <c r="AI31" s="3" t="str">
        <f>IF(COUNTIF('Camilere Yapılan Vaaz Programı'!AK$5:AK$33,$C31)&gt;0,COUNTIF('Camilere Yapılan Vaaz Programı'!AK$5:AK$33,$C31),"")</f>
        <v/>
      </c>
      <c r="AJ31" s="6" t="str">
        <f>IF(COUNTIF('Camilere Yapılan Vaaz Programı'!AL$5:AL$33,$C31)&gt;0,COUNTIF('Camilere Yapılan Vaaz Programı'!AL$5:AL$33,$C31),"")</f>
        <v/>
      </c>
      <c r="AK31" s="165"/>
      <c r="AL31" s="165"/>
      <c r="AM31" s="11" t="str">
        <f>IF(COUNTIF('Camilere Yapılan Vaaz Programı'!AM$5:AM$33,$C31)&gt;0,COUNTIF('Camilere Yapılan Vaaz Programı'!AM$5:AM$33,$C31),"")</f>
        <v/>
      </c>
      <c r="AN31" s="3" t="str">
        <f>IF(COUNTIF('Camilere Yapılan Vaaz Programı'!AN$5:AN$33,$C31)&gt;0,COUNTIF('Camilere Yapılan Vaaz Programı'!AN$5:AN$33,$C31),"")</f>
        <v/>
      </c>
      <c r="AO31" s="3"/>
      <c r="AP31" s="3" t="str">
        <f>IF(COUNTIF('Camilere Yapılan Vaaz Programı'!AP$5:AP$33,$C31)&gt;0,COUNTIF('Camilere Yapılan Vaaz Programı'!AP$5:AP$33,$C31),"")</f>
        <v/>
      </c>
      <c r="AQ31" s="3" t="str">
        <f>IF(COUNTIF('Camilere Yapılan Vaaz Programı'!AQ$5:AQ$33,$C31)&gt;0,COUNTIF('Camilere Yapılan Vaaz Programı'!AQ$5:AQ$33,$C31),"")</f>
        <v/>
      </c>
      <c r="AR31" s="3"/>
      <c r="AS31" s="3" t="str">
        <f>IF(COUNTIF('Camilere Yapılan Vaaz Programı'!AS$5:AS$33,$C31)&gt;0,COUNTIF('Camilere Yapılan Vaaz Programı'!AS$5:AS$33,$C31),"")</f>
        <v/>
      </c>
      <c r="AT31" s="3" t="str">
        <f>IF(COUNTIF('Camilere Yapılan Vaaz Programı'!AT$5:AT$33,$C31)&gt;0,COUNTIF('Camilere Yapılan Vaaz Programı'!AT$5:AT$33,$C31),"")</f>
        <v/>
      </c>
      <c r="AU31" s="3"/>
      <c r="AV31" s="3" t="str">
        <f>IF(COUNTIF('Camilere Yapılan Vaaz Programı'!AV$5:AV$33,$C31)&gt;0,COUNTIF('Camilere Yapılan Vaaz Programı'!AV$5:AV$33,$C31),"")</f>
        <v/>
      </c>
      <c r="AW31" s="3" t="str">
        <f>IF(COUNTIF('Camilere Yapılan Vaaz Programı'!AW$5:AW$33,$C31)&gt;0,COUNTIF('Camilere Yapılan Vaaz Programı'!AW$5:AW$33,$C31),"")</f>
        <v/>
      </c>
      <c r="AX31" s="3" t="str">
        <f>IF(COUNTIF('Camilere Yapılan Vaaz Programı'!AX$5:AX$33,$C31)&gt;0,COUNTIF('Camilere Yapılan Vaaz Programı'!AX$5:AX$33,$C31),"")</f>
        <v/>
      </c>
      <c r="AY31" s="3" t="str">
        <f>IF(COUNTIF('Camilere Yapılan Vaaz Programı'!AY$5:AY$33,$C31)&gt;0,COUNTIF('Camilere Yapılan Vaaz Programı'!AY$5:AY$33,$C31),"")</f>
        <v/>
      </c>
      <c r="AZ31" s="3" t="str">
        <f>IF(COUNTIF('Camilere Yapılan Vaaz Programı'!AZ$5:AZ$33,$C31)&gt;0,COUNTIF('Camilere Yapılan Vaaz Programı'!AZ$5:AZ$33,$C31),"")</f>
        <v/>
      </c>
      <c r="BA31" s="6" t="str">
        <f>IF(COUNTIF('Camilere Yapılan Vaaz Programı'!BA$5:BA$33,$C31)&gt;0,COUNTIF('Camilere Yapılan Vaaz Programı'!BA$5:BA$33,$C31),"")</f>
        <v/>
      </c>
    </row>
    <row r="32" spans="1:53">
      <c r="A32" s="37"/>
      <c r="B32" s="38"/>
      <c r="C32" s="39"/>
      <c r="D32" s="17" t="str">
        <f t="shared" si="1"/>
        <v/>
      </c>
      <c r="E32" s="13" t="str">
        <f t="shared" si="2"/>
        <v/>
      </c>
      <c r="F32" s="2" t="str">
        <f t="shared" si="3"/>
        <v/>
      </c>
      <c r="G32" s="14" t="str">
        <f t="shared" si="4"/>
        <v/>
      </c>
      <c r="H32" s="11" t="str">
        <f>IF(COUNTIF('Camilere Yapılan Vaaz Programı'!H$5:H$33,$C32)&gt;0,COUNTIF('Camilere Yapılan Vaaz Programı'!H$5:H$33,$C32),"")</f>
        <v/>
      </c>
      <c r="I32" s="160"/>
      <c r="J32" s="3" t="str">
        <f>IF(COUNTIF('Camilere Yapılan Vaaz Programı'!J$5:J$33,$C32)&gt;0,COUNTIF('Camilere Yapılan Vaaz Programı'!J$5:J$33,$C32),"")</f>
        <v/>
      </c>
      <c r="K32" s="3" t="str">
        <f>IF(COUNTIF('Camilere Yapılan Vaaz Programı'!K$5:K$33,$C32)&gt;0,COUNTIF('Camilere Yapılan Vaaz Programı'!K$5:K$33,$C32),"")</f>
        <v/>
      </c>
      <c r="L32" s="3"/>
      <c r="M32" s="3" t="str">
        <f>IF(COUNTIF('Camilere Yapılan Vaaz Programı'!M$5:M$33,$C32)&gt;0,COUNTIF('Camilere Yapılan Vaaz Programı'!M$5:M$33,$C32),"")</f>
        <v/>
      </c>
      <c r="N32" s="3" t="str">
        <f>IF(COUNTIF('Camilere Yapılan Vaaz Programı'!N$5:N$33,$C32)&gt;0,COUNTIF('Camilere Yapılan Vaaz Programı'!N$5:N$33,$C32),"")</f>
        <v/>
      </c>
      <c r="O32" s="3" t="str">
        <f>IF(COUNTIF('Camilere Yapılan Vaaz Programı'!P$5:P$33,$C32)&gt;0,COUNTIF('Camilere Yapılan Vaaz Programı'!P$5:P$33,$C32),"")</f>
        <v/>
      </c>
      <c r="P32" s="3" t="str">
        <f>IF(COUNTIF('Camilere Yapılan Vaaz Programı'!Q$5:Q$33,$C32)&gt;0,COUNTIF('Camilere Yapılan Vaaz Programı'!Q$5:Q$33,$C32),"")</f>
        <v/>
      </c>
      <c r="Q32" s="3" t="str">
        <f>IF(COUNTIF('Camilere Yapılan Vaaz Programı'!S$5:S$33,$C32)&gt;0,COUNTIF('Camilere Yapılan Vaaz Programı'!S$5:S$33,$C32),"")</f>
        <v/>
      </c>
      <c r="R32" s="3"/>
      <c r="S32" s="3" t="str">
        <f>IF(COUNTIF('Camilere Yapılan Vaaz Programı'!T$5:T$33,$C32)&gt;0,COUNTIF('Camilere Yapılan Vaaz Programı'!T$5:T$33,$C32),"")</f>
        <v/>
      </c>
      <c r="T32" s="3" t="str">
        <f>IF(COUNTIF('Camilere Yapılan Vaaz Programı'!U$5:U$33,$C32)&gt;0,COUNTIF('Camilere Yapılan Vaaz Programı'!U$5:U$33,$C32),"")</f>
        <v/>
      </c>
      <c r="U32" s="3" t="str">
        <f>IF(COUNTIF('Camilere Yapılan Vaaz Programı'!V$5:V$33,$C32)&gt;0,COUNTIF('Camilere Yapılan Vaaz Programı'!V$5:V$33,$C32),"")</f>
        <v/>
      </c>
      <c r="V32" s="6" t="str">
        <f>IF(COUNTIF('Camilere Yapılan Vaaz Programı'!W$5:W$33,$C32)&gt;0,COUNTIF('Camilere Yapılan Vaaz Programı'!W$5:W$33,$C32),"")</f>
        <v/>
      </c>
      <c r="W32" s="11" t="str">
        <f>IF(COUNTIF('Camilere Yapılan Vaaz Programı'!X$5:X$33,$C32)&gt;0,COUNTIF('Camilere Yapılan Vaaz Programı'!X$5:X$33,$C32),"")</f>
        <v/>
      </c>
      <c r="X32" s="3" t="str">
        <f>IF(COUNTIF('Camilere Yapılan Vaaz Programı'!Y$5:Y$33,$C32)&gt;0,COUNTIF('Camilere Yapılan Vaaz Programı'!Y$5:Y$33,$C32),"")</f>
        <v/>
      </c>
      <c r="Y32" s="3"/>
      <c r="Z32" s="3" t="str">
        <f>IF(COUNTIF('Camilere Yapılan Vaaz Programı'!AA$5:AA$33,$C32)&gt;0,COUNTIF('Camilere Yapılan Vaaz Programı'!AA$5:AA$33,$C32),"")</f>
        <v/>
      </c>
      <c r="AA32" s="3" t="str">
        <f>IF(COUNTIF('Camilere Yapılan Vaaz Programı'!AB$5:AB$33,$C32)&gt;0,COUNTIF('Camilere Yapılan Vaaz Programı'!AB$5:AB$33,$C32),"")</f>
        <v/>
      </c>
      <c r="AB32" s="3" t="str">
        <f>IF(COUNTIF('Camilere Yapılan Vaaz Programı'!AD$5:AD$33,$C32)&gt;0,COUNTIF('Camilere Yapılan Vaaz Programı'!AD$5:AD$33,$C32),"")</f>
        <v/>
      </c>
      <c r="AC32" s="3" t="str">
        <f>IF(COUNTIF('Camilere Yapılan Vaaz Programı'!AE$5:AE$33,$C32)&gt;0,COUNTIF('Camilere Yapılan Vaaz Programı'!AE$5:AE$33,$C32),"")</f>
        <v/>
      </c>
      <c r="AD32" s="3" t="str">
        <f>IF(COUNTIF('Camilere Yapılan Vaaz Programı'!AG$5:AG$33,$C32)&gt;0,COUNTIF('Camilere Yapılan Vaaz Programı'!AG$5:AG$33,$C32),"")</f>
        <v/>
      </c>
      <c r="AE32" s="3"/>
      <c r="AF32" s="3" t="str">
        <f>IF(COUNTIF('Camilere Yapılan Vaaz Programı'!AH$5:AH$33,$C32)&gt;0,COUNTIF('Camilere Yapılan Vaaz Programı'!AH$5:AH$33,$C32),"")</f>
        <v/>
      </c>
      <c r="AG32" s="3" t="str">
        <f>IF(COUNTIF('Camilere Yapılan Vaaz Programı'!AI$5:AI$33,$C32)&gt;0,COUNTIF('Camilere Yapılan Vaaz Programı'!AI$5:AI$33,$C32),"")</f>
        <v/>
      </c>
      <c r="AH32" s="3" t="str">
        <f>IF(COUNTIF('Camilere Yapılan Vaaz Programı'!AJ$5:AJ$33,$C32)&gt;0,COUNTIF('Camilere Yapılan Vaaz Programı'!AJ$5:AJ$33,$C32),"")</f>
        <v/>
      </c>
      <c r="AI32" s="3" t="str">
        <f>IF(COUNTIF('Camilere Yapılan Vaaz Programı'!AK$5:AK$33,$C32)&gt;0,COUNTIF('Camilere Yapılan Vaaz Programı'!AK$5:AK$33,$C32),"")</f>
        <v/>
      </c>
      <c r="AJ32" s="6" t="str">
        <f>IF(COUNTIF('Camilere Yapılan Vaaz Programı'!AL$5:AL$33,$C32)&gt;0,COUNTIF('Camilere Yapılan Vaaz Programı'!AL$5:AL$33,$C32),"")</f>
        <v/>
      </c>
      <c r="AK32" s="165"/>
      <c r="AL32" s="165"/>
      <c r="AM32" s="11" t="str">
        <f>IF(COUNTIF('Camilere Yapılan Vaaz Programı'!AM$5:AM$33,$C32)&gt;0,COUNTIF('Camilere Yapılan Vaaz Programı'!AM$5:AM$33,$C32),"")</f>
        <v/>
      </c>
      <c r="AN32" s="3" t="str">
        <f>IF(COUNTIF('Camilere Yapılan Vaaz Programı'!AN$5:AN$33,$C32)&gt;0,COUNTIF('Camilere Yapılan Vaaz Programı'!AN$5:AN$33,$C32),"")</f>
        <v/>
      </c>
      <c r="AO32" s="3"/>
      <c r="AP32" s="3" t="str">
        <f>IF(COUNTIF('Camilere Yapılan Vaaz Programı'!AP$5:AP$33,$C32)&gt;0,COUNTIF('Camilere Yapılan Vaaz Programı'!AP$5:AP$33,$C32),"")</f>
        <v/>
      </c>
      <c r="AQ32" s="3" t="str">
        <f>IF(COUNTIF('Camilere Yapılan Vaaz Programı'!AQ$5:AQ$33,$C32)&gt;0,COUNTIF('Camilere Yapılan Vaaz Programı'!AQ$5:AQ$33,$C32),"")</f>
        <v/>
      </c>
      <c r="AR32" s="3"/>
      <c r="AS32" s="3" t="str">
        <f>IF(COUNTIF('Camilere Yapılan Vaaz Programı'!AS$5:AS$33,$C32)&gt;0,COUNTIF('Camilere Yapılan Vaaz Programı'!AS$5:AS$33,$C32),"")</f>
        <v/>
      </c>
      <c r="AT32" s="3" t="str">
        <f>IF(COUNTIF('Camilere Yapılan Vaaz Programı'!AT$5:AT$33,$C32)&gt;0,COUNTIF('Camilere Yapılan Vaaz Programı'!AT$5:AT$33,$C32),"")</f>
        <v/>
      </c>
      <c r="AU32" s="3"/>
      <c r="AV32" s="3" t="str">
        <f>IF(COUNTIF('Camilere Yapılan Vaaz Programı'!AV$5:AV$33,$C32)&gt;0,COUNTIF('Camilere Yapılan Vaaz Programı'!AV$5:AV$33,$C32),"")</f>
        <v/>
      </c>
      <c r="AW32" s="3" t="str">
        <f>IF(COUNTIF('Camilere Yapılan Vaaz Programı'!AW$5:AW$33,$C32)&gt;0,COUNTIF('Camilere Yapılan Vaaz Programı'!AW$5:AW$33,$C32),"")</f>
        <v/>
      </c>
      <c r="AX32" s="3" t="str">
        <f>IF(COUNTIF('Camilere Yapılan Vaaz Programı'!AX$5:AX$33,$C32)&gt;0,COUNTIF('Camilere Yapılan Vaaz Programı'!AX$5:AX$33,$C32),"")</f>
        <v/>
      </c>
      <c r="AY32" s="3" t="str">
        <f>IF(COUNTIF('Camilere Yapılan Vaaz Programı'!AY$5:AY$33,$C32)&gt;0,COUNTIF('Camilere Yapılan Vaaz Programı'!AY$5:AY$33,$C32),"")</f>
        <v/>
      </c>
      <c r="AZ32" s="3" t="str">
        <f>IF(COUNTIF('Camilere Yapılan Vaaz Programı'!AZ$5:AZ$33,$C32)&gt;0,COUNTIF('Camilere Yapılan Vaaz Programı'!AZ$5:AZ$33,$C32),"")</f>
        <v/>
      </c>
      <c r="BA32" s="6" t="str">
        <f>IF(COUNTIF('Camilere Yapılan Vaaz Programı'!BA$5:BA$33,$C32)&gt;0,COUNTIF('Camilere Yapılan Vaaz Programı'!BA$5:BA$33,$C32),"")</f>
        <v/>
      </c>
    </row>
    <row r="33" spans="1:53">
      <c r="A33" s="37"/>
      <c r="B33" s="38"/>
      <c r="C33" s="39"/>
      <c r="D33" s="17" t="str">
        <f t="shared" si="1"/>
        <v/>
      </c>
      <c r="E33" s="13" t="str">
        <f t="shared" si="2"/>
        <v/>
      </c>
      <c r="F33" s="2" t="str">
        <f t="shared" si="3"/>
        <v/>
      </c>
      <c r="G33" s="14" t="str">
        <f t="shared" si="4"/>
        <v/>
      </c>
      <c r="H33" s="11" t="str">
        <f>IF(COUNTIF('Camilere Yapılan Vaaz Programı'!H$5:H$33,$C33)&gt;0,COUNTIF('Camilere Yapılan Vaaz Programı'!H$5:H$33,$C33),"")</f>
        <v/>
      </c>
      <c r="I33" s="160"/>
      <c r="J33" s="3" t="str">
        <f>IF(COUNTIF('Camilere Yapılan Vaaz Programı'!J$5:J$33,$C33)&gt;0,COUNTIF('Camilere Yapılan Vaaz Programı'!J$5:J$33,$C33),"")</f>
        <v/>
      </c>
      <c r="K33" s="3" t="str">
        <f>IF(COUNTIF('Camilere Yapılan Vaaz Programı'!K$5:K$33,$C33)&gt;0,COUNTIF('Camilere Yapılan Vaaz Programı'!K$5:K$33,$C33),"")</f>
        <v/>
      </c>
      <c r="L33" s="3"/>
      <c r="M33" s="3" t="str">
        <f>IF(COUNTIF('Camilere Yapılan Vaaz Programı'!M$5:M$33,$C33)&gt;0,COUNTIF('Camilere Yapılan Vaaz Programı'!M$5:M$33,$C33),"")</f>
        <v/>
      </c>
      <c r="N33" s="3" t="str">
        <f>IF(COUNTIF('Camilere Yapılan Vaaz Programı'!N$5:N$33,$C33)&gt;0,COUNTIF('Camilere Yapılan Vaaz Programı'!N$5:N$33,$C33),"")</f>
        <v/>
      </c>
      <c r="O33" s="3" t="str">
        <f>IF(COUNTIF('Camilere Yapılan Vaaz Programı'!P$5:P$33,$C33)&gt;0,COUNTIF('Camilere Yapılan Vaaz Programı'!P$5:P$33,$C33),"")</f>
        <v/>
      </c>
      <c r="P33" s="3" t="str">
        <f>IF(COUNTIF('Camilere Yapılan Vaaz Programı'!Q$5:Q$33,$C33)&gt;0,COUNTIF('Camilere Yapılan Vaaz Programı'!Q$5:Q$33,$C33),"")</f>
        <v/>
      </c>
      <c r="Q33" s="3" t="str">
        <f>IF(COUNTIF('Camilere Yapılan Vaaz Programı'!S$5:S$33,$C33)&gt;0,COUNTIF('Camilere Yapılan Vaaz Programı'!S$5:S$33,$C33),"")</f>
        <v/>
      </c>
      <c r="R33" s="3"/>
      <c r="S33" s="3" t="str">
        <f>IF(COUNTIF('Camilere Yapılan Vaaz Programı'!T$5:T$33,$C33)&gt;0,COUNTIF('Camilere Yapılan Vaaz Programı'!T$5:T$33,$C33),"")</f>
        <v/>
      </c>
      <c r="T33" s="3" t="str">
        <f>IF(COUNTIF('Camilere Yapılan Vaaz Programı'!U$5:U$33,$C33)&gt;0,COUNTIF('Camilere Yapılan Vaaz Programı'!U$5:U$33,$C33),"")</f>
        <v/>
      </c>
      <c r="U33" s="3" t="str">
        <f>IF(COUNTIF('Camilere Yapılan Vaaz Programı'!V$5:V$33,$C33)&gt;0,COUNTIF('Camilere Yapılan Vaaz Programı'!V$5:V$33,$C33),"")</f>
        <v/>
      </c>
      <c r="V33" s="6" t="str">
        <f>IF(COUNTIF('Camilere Yapılan Vaaz Programı'!W$5:W$33,$C33)&gt;0,COUNTIF('Camilere Yapılan Vaaz Programı'!W$5:W$33,$C33),"")</f>
        <v/>
      </c>
      <c r="W33" s="11" t="str">
        <f>IF(COUNTIF('Camilere Yapılan Vaaz Programı'!X$5:X$33,$C33)&gt;0,COUNTIF('Camilere Yapılan Vaaz Programı'!X$5:X$33,$C33),"")</f>
        <v/>
      </c>
      <c r="X33" s="3" t="str">
        <f>IF(COUNTIF('Camilere Yapılan Vaaz Programı'!Y$5:Y$33,$C33)&gt;0,COUNTIF('Camilere Yapılan Vaaz Programı'!Y$5:Y$33,$C33),"")</f>
        <v/>
      </c>
      <c r="Y33" s="3"/>
      <c r="Z33" s="3" t="str">
        <f>IF(COUNTIF('Camilere Yapılan Vaaz Programı'!AA$5:AA$33,$C33)&gt;0,COUNTIF('Camilere Yapılan Vaaz Programı'!AA$5:AA$33,$C33),"")</f>
        <v/>
      </c>
      <c r="AA33" s="3" t="str">
        <f>IF(COUNTIF('Camilere Yapılan Vaaz Programı'!AB$5:AB$33,$C33)&gt;0,COUNTIF('Camilere Yapılan Vaaz Programı'!AB$5:AB$33,$C33),"")</f>
        <v/>
      </c>
      <c r="AB33" s="3" t="str">
        <f>IF(COUNTIF('Camilere Yapılan Vaaz Programı'!AD$5:AD$33,$C33)&gt;0,COUNTIF('Camilere Yapılan Vaaz Programı'!AD$5:AD$33,$C33),"")</f>
        <v/>
      </c>
      <c r="AC33" s="3" t="str">
        <f>IF(COUNTIF('Camilere Yapılan Vaaz Programı'!AE$5:AE$33,$C33)&gt;0,COUNTIF('Camilere Yapılan Vaaz Programı'!AE$5:AE$33,$C33),"")</f>
        <v/>
      </c>
      <c r="AD33" s="3" t="str">
        <f>IF(COUNTIF('Camilere Yapılan Vaaz Programı'!AG$5:AG$33,$C33)&gt;0,COUNTIF('Camilere Yapılan Vaaz Programı'!AG$5:AG$33,$C33),"")</f>
        <v/>
      </c>
      <c r="AE33" s="3"/>
      <c r="AF33" s="3" t="str">
        <f>IF(COUNTIF('Camilere Yapılan Vaaz Programı'!AH$5:AH$33,$C33)&gt;0,COUNTIF('Camilere Yapılan Vaaz Programı'!AH$5:AH$33,$C33),"")</f>
        <v/>
      </c>
      <c r="AG33" s="3" t="str">
        <f>IF(COUNTIF('Camilere Yapılan Vaaz Programı'!AI$5:AI$33,$C33)&gt;0,COUNTIF('Camilere Yapılan Vaaz Programı'!AI$5:AI$33,$C33),"")</f>
        <v/>
      </c>
      <c r="AH33" s="3" t="str">
        <f>IF(COUNTIF('Camilere Yapılan Vaaz Programı'!AJ$5:AJ$33,$C33)&gt;0,COUNTIF('Camilere Yapılan Vaaz Programı'!AJ$5:AJ$33,$C33),"")</f>
        <v/>
      </c>
      <c r="AI33" s="3" t="str">
        <f>IF(COUNTIF('Camilere Yapılan Vaaz Programı'!AK$5:AK$33,$C33)&gt;0,COUNTIF('Camilere Yapılan Vaaz Programı'!AK$5:AK$33,$C33),"")</f>
        <v/>
      </c>
      <c r="AJ33" s="6" t="str">
        <f>IF(COUNTIF('Camilere Yapılan Vaaz Programı'!AL$5:AL$33,$C33)&gt;0,COUNTIF('Camilere Yapılan Vaaz Programı'!AL$5:AL$33,$C33),"")</f>
        <v/>
      </c>
      <c r="AK33" s="165"/>
      <c r="AL33" s="165"/>
      <c r="AM33" s="11" t="str">
        <f>IF(COUNTIF('Camilere Yapılan Vaaz Programı'!AM$5:AM$33,$C33)&gt;0,COUNTIF('Camilere Yapılan Vaaz Programı'!AM$5:AM$33,$C33),"")</f>
        <v/>
      </c>
      <c r="AN33" s="3" t="str">
        <f>IF(COUNTIF('Camilere Yapılan Vaaz Programı'!AN$5:AN$33,$C33)&gt;0,COUNTIF('Camilere Yapılan Vaaz Programı'!AN$5:AN$33,$C33),"")</f>
        <v/>
      </c>
      <c r="AO33" s="3"/>
      <c r="AP33" s="3" t="str">
        <f>IF(COUNTIF('Camilere Yapılan Vaaz Programı'!AP$5:AP$33,$C33)&gt;0,COUNTIF('Camilere Yapılan Vaaz Programı'!AP$5:AP$33,$C33),"")</f>
        <v/>
      </c>
      <c r="AQ33" s="3" t="str">
        <f>IF(COUNTIF('Camilere Yapılan Vaaz Programı'!AQ$5:AQ$33,$C33)&gt;0,COUNTIF('Camilere Yapılan Vaaz Programı'!AQ$5:AQ$33,$C33),"")</f>
        <v/>
      </c>
      <c r="AR33" s="3"/>
      <c r="AS33" s="3" t="str">
        <f>IF(COUNTIF('Camilere Yapılan Vaaz Programı'!AS$5:AS$33,$C33)&gt;0,COUNTIF('Camilere Yapılan Vaaz Programı'!AS$5:AS$33,$C33),"")</f>
        <v/>
      </c>
      <c r="AT33" s="3" t="str">
        <f>IF(COUNTIF('Camilere Yapılan Vaaz Programı'!AT$5:AT$33,$C33)&gt;0,COUNTIF('Camilere Yapılan Vaaz Programı'!AT$5:AT$33,$C33),"")</f>
        <v/>
      </c>
      <c r="AU33" s="3"/>
      <c r="AV33" s="3" t="str">
        <f>IF(COUNTIF('Camilere Yapılan Vaaz Programı'!AV$5:AV$33,$C33)&gt;0,COUNTIF('Camilere Yapılan Vaaz Programı'!AV$5:AV$33,$C33),"")</f>
        <v/>
      </c>
      <c r="AW33" s="3" t="str">
        <f>IF(COUNTIF('Camilere Yapılan Vaaz Programı'!AW$5:AW$33,$C33)&gt;0,COUNTIF('Camilere Yapılan Vaaz Programı'!AW$5:AW$33,$C33),"")</f>
        <v/>
      </c>
      <c r="AX33" s="3" t="str">
        <f>IF(COUNTIF('Camilere Yapılan Vaaz Programı'!AX$5:AX$33,$C33)&gt;0,COUNTIF('Camilere Yapılan Vaaz Programı'!AX$5:AX$33,$C33),"")</f>
        <v/>
      </c>
      <c r="AY33" s="3" t="str">
        <f>IF(COUNTIF('Camilere Yapılan Vaaz Programı'!AY$5:AY$33,$C33)&gt;0,COUNTIF('Camilere Yapılan Vaaz Programı'!AY$5:AY$33,$C33),"")</f>
        <v/>
      </c>
      <c r="AZ33" s="3" t="str">
        <f>IF(COUNTIF('Camilere Yapılan Vaaz Programı'!AZ$5:AZ$33,$C33)&gt;0,COUNTIF('Camilere Yapılan Vaaz Programı'!AZ$5:AZ$33,$C33),"")</f>
        <v/>
      </c>
      <c r="BA33" s="6" t="str">
        <f>IF(COUNTIF('Camilere Yapılan Vaaz Programı'!BA$5:BA$33,$C33)&gt;0,COUNTIF('Camilere Yapılan Vaaz Programı'!BA$5:BA$33,$C33),"")</f>
        <v/>
      </c>
    </row>
    <row r="34" spans="1:53" ht="15.75" thickBot="1">
      <c r="A34" s="40"/>
      <c r="B34" s="41"/>
      <c r="C34" s="42"/>
      <c r="D34" s="18" t="str">
        <f t="shared" si="1"/>
        <v/>
      </c>
      <c r="E34" s="15" t="str">
        <f t="shared" si="2"/>
        <v/>
      </c>
      <c r="F34" s="7" t="str">
        <f t="shared" si="3"/>
        <v/>
      </c>
      <c r="G34" s="16" t="str">
        <f t="shared" si="4"/>
        <v/>
      </c>
      <c r="H34" s="12" t="str">
        <f>IF(COUNTIF('Camilere Yapılan Vaaz Programı'!H$5:H$33,$C34)&gt;0,COUNTIF('Camilere Yapılan Vaaz Programı'!H$5:H$33,$C34),"")</f>
        <v/>
      </c>
      <c r="I34" s="161"/>
      <c r="J34" s="8" t="str">
        <f>IF(COUNTIF('Camilere Yapılan Vaaz Programı'!J$5:J$33,$C34)&gt;0,COUNTIF('Camilere Yapılan Vaaz Programı'!J$5:J$33,$C34),"")</f>
        <v/>
      </c>
      <c r="K34" s="8" t="str">
        <f>IF(COUNTIF('Camilere Yapılan Vaaz Programı'!K$5:K$33,$C34)&gt;0,COUNTIF('Camilere Yapılan Vaaz Programı'!K$5:K$33,$C34),"")</f>
        <v/>
      </c>
      <c r="L34" s="8"/>
      <c r="M34" s="8" t="str">
        <f>IF(COUNTIF('Camilere Yapılan Vaaz Programı'!M$5:M$33,$C34)&gt;0,COUNTIF('Camilere Yapılan Vaaz Programı'!M$5:M$33,$C34),"")</f>
        <v/>
      </c>
      <c r="N34" s="8" t="str">
        <f>IF(COUNTIF('Camilere Yapılan Vaaz Programı'!N$5:N$33,$C34)&gt;0,COUNTIF('Camilere Yapılan Vaaz Programı'!N$5:N$33,$C34),"")</f>
        <v/>
      </c>
      <c r="O34" s="8" t="str">
        <f>IF(COUNTIF('Camilere Yapılan Vaaz Programı'!P$5:P$33,$C34)&gt;0,COUNTIF('Camilere Yapılan Vaaz Programı'!P$5:P$33,$C34),"")</f>
        <v/>
      </c>
      <c r="P34" s="8" t="str">
        <f>IF(COUNTIF('Camilere Yapılan Vaaz Programı'!Q$5:Q$33,$C34)&gt;0,COUNTIF('Camilere Yapılan Vaaz Programı'!Q$5:Q$33,$C34),"")</f>
        <v/>
      </c>
      <c r="Q34" s="8" t="str">
        <f>IF(COUNTIF('Camilere Yapılan Vaaz Programı'!S$5:S$33,$C34)&gt;0,COUNTIF('Camilere Yapılan Vaaz Programı'!S$5:S$33,$C34),"")</f>
        <v/>
      </c>
      <c r="R34" s="8"/>
      <c r="S34" s="8" t="str">
        <f>IF(COUNTIF('Camilere Yapılan Vaaz Programı'!T$5:T$33,$C34)&gt;0,COUNTIF('Camilere Yapılan Vaaz Programı'!T$5:T$33,$C34),"")</f>
        <v/>
      </c>
      <c r="T34" s="8" t="str">
        <f>IF(COUNTIF('Camilere Yapılan Vaaz Programı'!U$5:U$33,$C34)&gt;0,COUNTIF('Camilere Yapılan Vaaz Programı'!U$5:U$33,$C34),"")</f>
        <v/>
      </c>
      <c r="U34" s="8" t="str">
        <f>IF(COUNTIF('Camilere Yapılan Vaaz Programı'!V$5:V$33,$C34)&gt;0,COUNTIF('Camilere Yapılan Vaaz Programı'!V$5:V$33,$C34),"")</f>
        <v/>
      </c>
      <c r="V34" s="9" t="str">
        <f>IF(COUNTIF('Camilere Yapılan Vaaz Programı'!W$5:W$33,$C34)&gt;0,COUNTIF('Camilere Yapılan Vaaz Programı'!W$5:W$33,$C34),"")</f>
        <v/>
      </c>
      <c r="W34" s="12" t="str">
        <f>IF(COUNTIF('Camilere Yapılan Vaaz Programı'!X$5:X$33,$C34)&gt;0,COUNTIF('Camilere Yapılan Vaaz Programı'!X$5:X$33,$C34),"")</f>
        <v/>
      </c>
      <c r="X34" s="8" t="str">
        <f>IF(COUNTIF('Camilere Yapılan Vaaz Programı'!Y$5:Y$33,$C34)&gt;0,COUNTIF('Camilere Yapılan Vaaz Programı'!Y$5:Y$33,$C34),"")</f>
        <v/>
      </c>
      <c r="Y34" s="8"/>
      <c r="Z34" s="8" t="str">
        <f>IF(COUNTIF('Camilere Yapılan Vaaz Programı'!AA$5:AA$33,$C34)&gt;0,COUNTIF('Camilere Yapılan Vaaz Programı'!AA$5:AA$33,$C34),"")</f>
        <v/>
      </c>
      <c r="AA34" s="8" t="str">
        <f>IF(COUNTIF('Camilere Yapılan Vaaz Programı'!AB$5:AB$33,$C34)&gt;0,COUNTIF('Camilere Yapılan Vaaz Programı'!AB$5:AB$33,$C34),"")</f>
        <v/>
      </c>
      <c r="AB34" s="8" t="str">
        <f>IF(COUNTIF('Camilere Yapılan Vaaz Programı'!AD$5:AD$33,$C34)&gt;0,COUNTIF('Camilere Yapılan Vaaz Programı'!AD$5:AD$33,$C34),"")</f>
        <v/>
      </c>
      <c r="AC34" s="8" t="str">
        <f>IF(COUNTIF('Camilere Yapılan Vaaz Programı'!AE$5:AE$33,$C34)&gt;0,COUNTIF('Camilere Yapılan Vaaz Programı'!AE$5:AE$33,$C34),"")</f>
        <v/>
      </c>
      <c r="AD34" s="8" t="str">
        <f>IF(COUNTIF('Camilere Yapılan Vaaz Programı'!AG$5:AG$33,$C34)&gt;0,COUNTIF('Camilere Yapılan Vaaz Programı'!AG$5:AG$33,$C34),"")</f>
        <v/>
      </c>
      <c r="AE34" s="8"/>
      <c r="AF34" s="8" t="str">
        <f>IF(COUNTIF('Camilere Yapılan Vaaz Programı'!AH$5:AH$33,$C34)&gt;0,COUNTIF('Camilere Yapılan Vaaz Programı'!AH$5:AH$33,$C34),"")</f>
        <v/>
      </c>
      <c r="AG34" s="8" t="str">
        <f>IF(COUNTIF('Camilere Yapılan Vaaz Programı'!AI$5:AI$33,$C34)&gt;0,COUNTIF('Camilere Yapılan Vaaz Programı'!AI$5:AI$33,$C34),"")</f>
        <v/>
      </c>
      <c r="AH34" s="8" t="str">
        <f>IF(COUNTIF('Camilere Yapılan Vaaz Programı'!AJ$5:AJ$33,$C34)&gt;0,COUNTIF('Camilere Yapılan Vaaz Programı'!AJ$5:AJ$33,$C34),"")</f>
        <v/>
      </c>
      <c r="AI34" s="8" t="str">
        <f>IF(COUNTIF('Camilere Yapılan Vaaz Programı'!AK$5:AK$33,$C34)&gt;0,COUNTIF('Camilere Yapılan Vaaz Programı'!AK$5:AK$33,$C34),"")</f>
        <v/>
      </c>
      <c r="AJ34" s="9" t="str">
        <f>IF(COUNTIF('Camilere Yapılan Vaaz Programı'!AL$5:AL$33,$C34)&gt;0,COUNTIF('Camilere Yapılan Vaaz Programı'!AL$5:AL$33,$C34),"")</f>
        <v/>
      </c>
      <c r="AK34" s="166"/>
      <c r="AL34" s="166"/>
      <c r="AM34" s="12" t="str">
        <f>IF(COUNTIF('Camilere Yapılan Vaaz Programı'!AM$5:AM$33,$C34)&gt;0,COUNTIF('Camilere Yapılan Vaaz Programı'!AM$5:AM$33,$C34),"")</f>
        <v/>
      </c>
      <c r="AN34" s="8" t="str">
        <f>IF(COUNTIF('Camilere Yapılan Vaaz Programı'!AN$5:AN$33,$C34)&gt;0,COUNTIF('Camilere Yapılan Vaaz Programı'!AN$5:AN$33,$C34),"")</f>
        <v/>
      </c>
      <c r="AO34" s="8"/>
      <c r="AP34" s="8" t="str">
        <f>IF(COUNTIF('Camilere Yapılan Vaaz Programı'!AP$5:AP$33,$C34)&gt;0,COUNTIF('Camilere Yapılan Vaaz Programı'!AP$5:AP$33,$C34),"")</f>
        <v/>
      </c>
      <c r="AQ34" s="8" t="str">
        <f>IF(COUNTIF('Camilere Yapılan Vaaz Programı'!AQ$5:AQ$33,$C34)&gt;0,COUNTIF('Camilere Yapılan Vaaz Programı'!AQ$5:AQ$33,$C34),"")</f>
        <v/>
      </c>
      <c r="AR34" s="8"/>
      <c r="AS34" s="8" t="str">
        <f>IF(COUNTIF('Camilere Yapılan Vaaz Programı'!AS$5:AS$33,$C34)&gt;0,COUNTIF('Camilere Yapılan Vaaz Programı'!AS$5:AS$33,$C34),"")</f>
        <v/>
      </c>
      <c r="AT34" s="8" t="str">
        <f>IF(COUNTIF('Camilere Yapılan Vaaz Programı'!AT$5:AT$33,$C34)&gt;0,COUNTIF('Camilere Yapılan Vaaz Programı'!AT$5:AT$33,$C34),"")</f>
        <v/>
      </c>
      <c r="AU34" s="8"/>
      <c r="AV34" s="8" t="str">
        <f>IF(COUNTIF('Camilere Yapılan Vaaz Programı'!AV$5:AV$33,$C34)&gt;0,COUNTIF('Camilere Yapılan Vaaz Programı'!AV$5:AV$33,$C34),"")</f>
        <v/>
      </c>
      <c r="AW34" s="8" t="str">
        <f>IF(COUNTIF('Camilere Yapılan Vaaz Programı'!AW$5:AW$33,$C34)&gt;0,COUNTIF('Camilere Yapılan Vaaz Programı'!AW$5:AW$33,$C34),"")</f>
        <v/>
      </c>
      <c r="AX34" s="8" t="str">
        <f>IF(COUNTIF('Camilere Yapılan Vaaz Programı'!AX$5:AX$33,$C34)&gt;0,COUNTIF('Camilere Yapılan Vaaz Programı'!AX$5:AX$33,$C34),"")</f>
        <v/>
      </c>
      <c r="AY34" s="8" t="str">
        <f>IF(COUNTIF('Camilere Yapılan Vaaz Programı'!AY$5:AY$33,$C34)&gt;0,COUNTIF('Camilere Yapılan Vaaz Programı'!AY$5:AY$33,$C34),"")</f>
        <v/>
      </c>
      <c r="AZ34" s="8" t="str">
        <f>IF(COUNTIF('Camilere Yapılan Vaaz Programı'!AZ$5:AZ$33,$C34)&gt;0,COUNTIF('Camilere Yapılan Vaaz Programı'!AZ$5:AZ$33,$C34),"")</f>
        <v/>
      </c>
      <c r="BA34" s="9" t="str">
        <f>IF(COUNTIF('Camilere Yapılan Vaaz Programı'!BA$5:BA$33,$C34)&gt;0,COUNTIF('Camilere Yapılan Vaaz Programı'!BA$5:BA$33,$C34),"")</f>
        <v/>
      </c>
    </row>
  </sheetData>
  <mergeCells count="7">
    <mergeCell ref="A1:C3"/>
    <mergeCell ref="D1:D3"/>
    <mergeCell ref="E1:G1"/>
    <mergeCell ref="H1:BA1"/>
    <mergeCell ref="H2:V2"/>
    <mergeCell ref="W2:AJ2"/>
    <mergeCell ref="AM2:BA2"/>
  </mergeCells>
  <phoneticPr fontId="3" type="noConversion"/>
  <pageMargins left="0.33" right="0.37" top="0.74803149606299213" bottom="0.74803149606299213" header="0.31496062992125984" footer="0.31496062992125984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="90" zoomScaleNormal="90" zoomScaleSheetLayoutView="90" zoomScalePageLayoutView="70" workbookViewId="0">
      <selection activeCell="F5" sqref="F5:F6"/>
    </sheetView>
  </sheetViews>
  <sheetFormatPr defaultRowHeight="23.25" customHeight="1"/>
  <cols>
    <col min="1" max="1" width="21.42578125" style="181" customWidth="1"/>
    <col min="2" max="2" width="21.85546875" style="175" customWidth="1"/>
    <col min="3" max="3" width="19" style="184" customWidth="1"/>
    <col min="4" max="4" width="23.140625" style="184" customWidth="1"/>
    <col min="5" max="5" width="30.28515625" style="243" bestFit="1" customWidth="1"/>
    <col min="6" max="6" width="10" style="167" customWidth="1"/>
    <col min="7" max="7" width="60.28515625" style="250" bestFit="1" customWidth="1"/>
    <col min="8" max="16384" width="9.140625" style="171"/>
  </cols>
  <sheetData>
    <row r="1" spans="1:8" s="169" customFormat="1" ht="23.25" customHeight="1">
      <c r="A1" s="440" t="s">
        <v>129</v>
      </c>
      <c r="B1" s="440"/>
      <c r="C1" s="440"/>
      <c r="D1" s="440"/>
      <c r="E1" s="440"/>
      <c r="F1" s="440"/>
      <c r="G1" s="440"/>
    </row>
    <row r="2" spans="1:8" s="168" customFormat="1" ht="23.25" customHeight="1">
      <c r="A2" s="441" t="s">
        <v>130</v>
      </c>
      <c r="B2" s="441"/>
      <c r="C2" s="441"/>
      <c r="D2" s="441"/>
      <c r="E2" s="441"/>
      <c r="F2" s="441"/>
      <c r="G2" s="441"/>
    </row>
    <row r="3" spans="1:8" s="168" customFormat="1" ht="23.25" customHeight="1">
      <c r="A3" s="441" t="s">
        <v>49</v>
      </c>
      <c r="B3" s="441"/>
      <c r="C3" s="370" t="s">
        <v>80</v>
      </c>
      <c r="D3" s="370"/>
      <c r="E3" s="370"/>
      <c r="F3" s="370"/>
      <c r="G3" s="370"/>
    </row>
    <row r="4" spans="1:8" s="168" customFormat="1" ht="23.25" customHeight="1">
      <c r="A4" s="191" t="s">
        <v>46</v>
      </c>
      <c r="B4" s="192" t="s">
        <v>47</v>
      </c>
      <c r="C4" s="191" t="s">
        <v>52</v>
      </c>
      <c r="D4" s="191" t="s">
        <v>45</v>
      </c>
      <c r="E4" s="272" t="s">
        <v>43</v>
      </c>
      <c r="F4" s="269" t="s">
        <v>44</v>
      </c>
      <c r="G4" s="264" t="s">
        <v>48</v>
      </c>
    </row>
    <row r="5" spans="1:8" s="168" customFormat="1" ht="23.25" customHeight="1">
      <c r="A5" s="185" t="s">
        <v>117</v>
      </c>
      <c r="B5" s="186" t="s">
        <v>118</v>
      </c>
      <c r="C5" s="187" t="s">
        <v>10</v>
      </c>
      <c r="D5" s="187" t="s">
        <v>235</v>
      </c>
      <c r="E5" s="281">
        <v>43010</v>
      </c>
      <c r="F5" s="361" t="s">
        <v>56</v>
      </c>
      <c r="G5" s="270" t="s">
        <v>133</v>
      </c>
    </row>
    <row r="6" spans="1:8" s="168" customFormat="1" ht="23.25" customHeight="1">
      <c r="A6" s="188" t="s">
        <v>99</v>
      </c>
      <c r="B6" s="185" t="s">
        <v>108</v>
      </c>
      <c r="C6" s="185" t="s">
        <v>1</v>
      </c>
      <c r="D6" s="185" t="s">
        <v>86</v>
      </c>
      <c r="E6" s="281">
        <v>43010</v>
      </c>
      <c r="F6" s="407"/>
      <c r="G6" s="270" t="s">
        <v>133</v>
      </c>
    </row>
    <row r="7" spans="1:8" s="168" customFormat="1" ht="23.25" customHeight="1">
      <c r="A7" s="185" t="s">
        <v>99</v>
      </c>
      <c r="B7" s="189" t="s">
        <v>108</v>
      </c>
      <c r="C7" s="185" t="s">
        <v>10</v>
      </c>
      <c r="D7" s="187" t="s">
        <v>66</v>
      </c>
      <c r="E7" s="281">
        <v>43011</v>
      </c>
      <c r="F7" s="267" t="s">
        <v>56</v>
      </c>
      <c r="G7" s="271" t="s">
        <v>134</v>
      </c>
    </row>
    <row r="8" spans="1:8" s="168" customFormat="1" ht="23.25" customHeight="1">
      <c r="A8" s="185" t="s">
        <v>107</v>
      </c>
      <c r="B8" s="189" t="s">
        <v>119</v>
      </c>
      <c r="C8" s="185" t="s">
        <v>0</v>
      </c>
      <c r="D8" s="187" t="s">
        <v>83</v>
      </c>
      <c r="E8" s="281">
        <v>43011</v>
      </c>
      <c r="F8" s="197" t="s">
        <v>84</v>
      </c>
      <c r="G8" s="203" t="s">
        <v>240</v>
      </c>
    </row>
    <row r="9" spans="1:8" s="168" customFormat="1" ht="23.25" customHeight="1">
      <c r="A9" s="185" t="s">
        <v>90</v>
      </c>
      <c r="B9" s="190" t="s">
        <v>79</v>
      </c>
      <c r="C9" s="185" t="s">
        <v>10</v>
      </c>
      <c r="D9" s="187" t="s">
        <v>235</v>
      </c>
      <c r="E9" s="281">
        <v>43012</v>
      </c>
      <c r="F9" s="267" t="s">
        <v>56</v>
      </c>
      <c r="G9" s="199" t="s">
        <v>135</v>
      </c>
    </row>
    <row r="10" spans="1:8" s="168" customFormat="1" ht="23.25" customHeight="1">
      <c r="A10" s="185" t="s">
        <v>99</v>
      </c>
      <c r="B10" s="189" t="s">
        <v>108</v>
      </c>
      <c r="C10" s="185" t="s">
        <v>0</v>
      </c>
      <c r="D10" s="187" t="s">
        <v>83</v>
      </c>
      <c r="E10" s="281">
        <v>43012</v>
      </c>
      <c r="F10" s="197" t="s">
        <v>84</v>
      </c>
      <c r="G10" s="203" t="s">
        <v>240</v>
      </c>
    </row>
    <row r="11" spans="1:8" s="168" customFormat="1" ht="23.25" customHeight="1">
      <c r="A11" s="185" t="s">
        <v>99</v>
      </c>
      <c r="B11" s="189" t="s">
        <v>108</v>
      </c>
      <c r="C11" s="185" t="s">
        <v>0</v>
      </c>
      <c r="D11" s="187" t="s">
        <v>91</v>
      </c>
      <c r="E11" s="265">
        <v>43013</v>
      </c>
      <c r="F11" s="267" t="s">
        <v>56</v>
      </c>
      <c r="G11" s="270" t="s">
        <v>136</v>
      </c>
    </row>
    <row r="12" spans="1:8" ht="23.25" customHeight="1">
      <c r="A12" s="201" t="s">
        <v>90</v>
      </c>
      <c r="B12" s="192" t="s">
        <v>79</v>
      </c>
      <c r="C12" s="201" t="s">
        <v>10</v>
      </c>
      <c r="D12" s="201" t="s">
        <v>235</v>
      </c>
      <c r="E12" s="282">
        <v>43014</v>
      </c>
      <c r="F12" s="283" t="s">
        <v>56</v>
      </c>
      <c r="G12" s="283" t="s">
        <v>137</v>
      </c>
      <c r="H12" s="170"/>
    </row>
    <row r="13" spans="1:8" ht="23.25" customHeight="1">
      <c r="A13" s="192" t="s">
        <v>127</v>
      </c>
      <c r="B13" s="192" t="s">
        <v>50</v>
      </c>
      <c r="C13" s="201" t="s">
        <v>0</v>
      </c>
      <c r="D13" s="201" t="s">
        <v>67</v>
      </c>
      <c r="E13" s="282">
        <v>43014</v>
      </c>
      <c r="F13" s="283" t="s">
        <v>56</v>
      </c>
      <c r="G13" s="283" t="s">
        <v>137</v>
      </c>
      <c r="H13" s="170"/>
    </row>
    <row r="14" spans="1:8" ht="23.25" customHeight="1">
      <c r="A14" s="191" t="s">
        <v>85</v>
      </c>
      <c r="B14" s="192" t="s">
        <v>79</v>
      </c>
      <c r="C14" s="201" t="s">
        <v>0</v>
      </c>
      <c r="D14" s="201" t="s">
        <v>75</v>
      </c>
      <c r="E14" s="282">
        <v>43014</v>
      </c>
      <c r="F14" s="283" t="s">
        <v>56</v>
      </c>
      <c r="G14" s="283" t="s">
        <v>137</v>
      </c>
      <c r="H14" s="170"/>
    </row>
    <row r="15" spans="1:8" ht="23.25" customHeight="1">
      <c r="A15" s="191" t="s">
        <v>128</v>
      </c>
      <c r="B15" s="192" t="s">
        <v>79</v>
      </c>
      <c r="C15" s="201" t="s">
        <v>98</v>
      </c>
      <c r="D15" s="201" t="s">
        <v>216</v>
      </c>
      <c r="E15" s="282">
        <v>43014</v>
      </c>
      <c r="F15" s="283" t="s">
        <v>56</v>
      </c>
      <c r="G15" s="283" t="s">
        <v>137</v>
      </c>
      <c r="H15" s="170"/>
    </row>
    <row r="16" spans="1:8" ht="23.25" customHeight="1">
      <c r="A16" s="191" t="s">
        <v>250</v>
      </c>
      <c r="B16" s="192" t="s">
        <v>251</v>
      </c>
      <c r="C16" s="201" t="s">
        <v>1</v>
      </c>
      <c r="D16" s="201" t="s">
        <v>71</v>
      </c>
      <c r="E16" s="282">
        <v>43014</v>
      </c>
      <c r="F16" s="283" t="s">
        <v>56</v>
      </c>
      <c r="G16" s="283" t="s">
        <v>137</v>
      </c>
      <c r="H16" s="170"/>
    </row>
    <row r="17" spans="1:8" ht="23.25" customHeight="1">
      <c r="A17" s="191" t="s">
        <v>78</v>
      </c>
      <c r="B17" s="192" t="s">
        <v>79</v>
      </c>
      <c r="C17" s="201" t="s">
        <v>1</v>
      </c>
      <c r="D17" s="201" t="s">
        <v>86</v>
      </c>
      <c r="E17" s="282">
        <v>43014</v>
      </c>
      <c r="F17" s="283" t="s">
        <v>56</v>
      </c>
      <c r="G17" s="283" t="s">
        <v>137</v>
      </c>
      <c r="H17" s="170"/>
    </row>
    <row r="18" spans="1:8" ht="23.25" customHeight="1">
      <c r="A18" s="191" t="s">
        <v>107</v>
      </c>
      <c r="B18" s="192" t="s">
        <v>119</v>
      </c>
      <c r="C18" s="201" t="s">
        <v>0</v>
      </c>
      <c r="D18" s="201" t="s">
        <v>217</v>
      </c>
      <c r="E18" s="282">
        <v>43014</v>
      </c>
      <c r="F18" s="283" t="s">
        <v>56</v>
      </c>
      <c r="G18" s="283" t="s">
        <v>137</v>
      </c>
      <c r="H18" s="170"/>
    </row>
    <row r="19" spans="1:8" ht="23.25" customHeight="1">
      <c r="A19" s="191" t="s">
        <v>99</v>
      </c>
      <c r="B19" s="192" t="s">
        <v>108</v>
      </c>
      <c r="C19" s="201" t="s">
        <v>0</v>
      </c>
      <c r="D19" s="201" t="s">
        <v>218</v>
      </c>
      <c r="E19" s="282">
        <v>43014</v>
      </c>
      <c r="F19" s="283" t="s">
        <v>56</v>
      </c>
      <c r="G19" s="283" t="s">
        <v>137</v>
      </c>
      <c r="H19" s="170"/>
    </row>
    <row r="20" spans="1:8" ht="23.25" customHeight="1">
      <c r="A20" s="191" t="s">
        <v>89</v>
      </c>
      <c r="B20" s="192" t="s">
        <v>81</v>
      </c>
      <c r="C20" s="201" t="s">
        <v>0</v>
      </c>
      <c r="D20" s="201" t="s">
        <v>103</v>
      </c>
      <c r="E20" s="282">
        <v>43014</v>
      </c>
      <c r="F20" s="283" t="s">
        <v>56</v>
      </c>
      <c r="G20" s="283" t="s">
        <v>137</v>
      </c>
      <c r="H20" s="170"/>
    </row>
    <row r="21" spans="1:8" ht="23.25" customHeight="1">
      <c r="A21" s="191" t="s">
        <v>82</v>
      </c>
      <c r="B21" s="192" t="s">
        <v>81</v>
      </c>
      <c r="C21" s="195" t="s">
        <v>1</v>
      </c>
      <c r="D21" s="195" t="s">
        <v>121</v>
      </c>
      <c r="E21" s="282">
        <v>43014</v>
      </c>
      <c r="F21" s="283" t="s">
        <v>56</v>
      </c>
      <c r="G21" s="283" t="s">
        <v>137</v>
      </c>
      <c r="H21" s="170"/>
    </row>
    <row r="22" spans="1:8" ht="23.25" customHeight="1">
      <c r="A22" s="191" t="s">
        <v>102</v>
      </c>
      <c r="B22" s="192" t="s">
        <v>81</v>
      </c>
      <c r="C22" s="195" t="s">
        <v>0</v>
      </c>
      <c r="D22" s="195" t="s">
        <v>91</v>
      </c>
      <c r="E22" s="282">
        <v>43014</v>
      </c>
      <c r="F22" s="283" t="s">
        <v>56</v>
      </c>
      <c r="G22" s="283" t="s">
        <v>137</v>
      </c>
      <c r="H22" s="170"/>
    </row>
    <row r="23" spans="1:8" ht="23.25" customHeight="1">
      <c r="A23" s="191" t="s">
        <v>106</v>
      </c>
      <c r="B23" s="192" t="s">
        <v>81</v>
      </c>
      <c r="C23" s="201" t="s">
        <v>0</v>
      </c>
      <c r="D23" s="201" t="s">
        <v>227</v>
      </c>
      <c r="E23" s="282">
        <v>43014</v>
      </c>
      <c r="F23" s="283" t="s">
        <v>56</v>
      </c>
      <c r="G23" s="283" t="s">
        <v>137</v>
      </c>
      <c r="H23" s="170"/>
    </row>
    <row r="24" spans="1:8" ht="23.25" customHeight="1">
      <c r="A24" s="202" t="s">
        <v>99</v>
      </c>
      <c r="B24" s="203" t="s">
        <v>108</v>
      </c>
      <c r="C24" s="187" t="s">
        <v>10</v>
      </c>
      <c r="D24" s="187" t="s">
        <v>235</v>
      </c>
      <c r="E24" s="268">
        <v>43015</v>
      </c>
      <c r="F24" s="205" t="s">
        <v>56</v>
      </c>
      <c r="G24" s="278" t="s">
        <v>138</v>
      </c>
      <c r="H24" s="170"/>
    </row>
    <row r="25" spans="1:8" ht="23.25" customHeight="1">
      <c r="A25" s="185" t="s">
        <v>109</v>
      </c>
      <c r="B25" s="206" t="s">
        <v>110</v>
      </c>
      <c r="C25" s="187" t="s">
        <v>10</v>
      </c>
      <c r="D25" s="187" t="s">
        <v>235</v>
      </c>
      <c r="E25" s="354">
        <v>43017</v>
      </c>
      <c r="F25" s="361" t="s">
        <v>56</v>
      </c>
      <c r="G25" s="410" t="s">
        <v>139</v>
      </c>
      <c r="H25" s="170"/>
    </row>
    <row r="26" spans="1:8" ht="23.25" customHeight="1">
      <c r="A26" s="185" t="s">
        <v>99</v>
      </c>
      <c r="B26" s="189" t="s">
        <v>108</v>
      </c>
      <c r="C26" s="185" t="s">
        <v>0</v>
      </c>
      <c r="D26" s="189" t="s">
        <v>75</v>
      </c>
      <c r="E26" s="363"/>
      <c r="F26" s="407"/>
      <c r="G26" s="411"/>
      <c r="H26" s="170"/>
    </row>
    <row r="27" spans="1:8" ht="23.25" customHeight="1">
      <c r="A27" s="185" t="s">
        <v>99</v>
      </c>
      <c r="B27" s="189" t="s">
        <v>108</v>
      </c>
      <c r="C27" s="185" t="s">
        <v>0</v>
      </c>
      <c r="D27" s="187" t="s">
        <v>69</v>
      </c>
      <c r="E27" s="354">
        <v>43018</v>
      </c>
      <c r="F27" s="267" t="s">
        <v>56</v>
      </c>
      <c r="G27" s="271" t="s">
        <v>140</v>
      </c>
      <c r="H27" s="170"/>
    </row>
    <row r="28" spans="1:8" ht="23.25" customHeight="1">
      <c r="A28" s="185" t="s">
        <v>107</v>
      </c>
      <c r="B28" s="189" t="s">
        <v>119</v>
      </c>
      <c r="C28" s="185" t="s">
        <v>0</v>
      </c>
      <c r="D28" s="187" t="s">
        <v>83</v>
      </c>
      <c r="E28" s="363"/>
      <c r="F28" s="197" t="s">
        <v>84</v>
      </c>
      <c r="G28" s="203" t="s">
        <v>240</v>
      </c>
      <c r="H28" s="170"/>
    </row>
    <row r="29" spans="1:8" ht="23.25" customHeight="1">
      <c r="A29" s="185" t="s">
        <v>78</v>
      </c>
      <c r="B29" s="203" t="s">
        <v>79</v>
      </c>
      <c r="C29" s="185" t="s">
        <v>10</v>
      </c>
      <c r="D29" s="187" t="s">
        <v>235</v>
      </c>
      <c r="E29" s="354">
        <v>43019</v>
      </c>
      <c r="F29" s="198" t="s">
        <v>56</v>
      </c>
      <c r="G29" s="199" t="s">
        <v>141</v>
      </c>
      <c r="H29" s="170"/>
    </row>
    <row r="30" spans="1:8" ht="23.25" customHeight="1">
      <c r="A30" s="185" t="s">
        <v>99</v>
      </c>
      <c r="B30" s="189" t="s">
        <v>108</v>
      </c>
      <c r="C30" s="185" t="s">
        <v>0</v>
      </c>
      <c r="D30" s="187" t="s">
        <v>83</v>
      </c>
      <c r="E30" s="363"/>
      <c r="F30" s="197" t="s">
        <v>84</v>
      </c>
      <c r="G30" s="203" t="s">
        <v>240</v>
      </c>
      <c r="H30" s="170"/>
    </row>
    <row r="31" spans="1:8" ht="23.25" customHeight="1">
      <c r="A31" s="185" t="s">
        <v>99</v>
      </c>
      <c r="B31" s="189" t="s">
        <v>108</v>
      </c>
      <c r="C31" s="185" t="s">
        <v>0</v>
      </c>
      <c r="D31" s="187" t="s">
        <v>217</v>
      </c>
      <c r="E31" s="265">
        <v>43020</v>
      </c>
      <c r="F31" s="267" t="s">
        <v>56</v>
      </c>
      <c r="G31" s="270" t="s">
        <v>142</v>
      </c>
      <c r="H31" s="170"/>
    </row>
    <row r="32" spans="1:8" ht="24.75" customHeight="1">
      <c r="A32" s="201" t="s">
        <v>85</v>
      </c>
      <c r="B32" s="192" t="s">
        <v>79</v>
      </c>
      <c r="C32" s="207" t="s">
        <v>10</v>
      </c>
      <c r="D32" s="207" t="s">
        <v>235</v>
      </c>
      <c r="E32" s="369">
        <v>43021</v>
      </c>
      <c r="F32" s="370" t="s">
        <v>56</v>
      </c>
      <c r="G32" s="409" t="s">
        <v>143</v>
      </c>
      <c r="H32" s="172"/>
    </row>
    <row r="33" spans="1:8" ht="24.75" customHeight="1">
      <c r="A33" s="192" t="s">
        <v>94</v>
      </c>
      <c r="B33" s="192" t="s">
        <v>95</v>
      </c>
      <c r="C33" s="201" t="s">
        <v>0</v>
      </c>
      <c r="D33" s="201" t="s">
        <v>67</v>
      </c>
      <c r="E33" s="369"/>
      <c r="F33" s="370"/>
      <c r="G33" s="409"/>
      <c r="H33" s="172"/>
    </row>
    <row r="34" spans="1:8" ht="24.75" customHeight="1">
      <c r="A34" s="192" t="s">
        <v>127</v>
      </c>
      <c r="B34" s="192" t="s">
        <v>50</v>
      </c>
      <c r="C34" s="201" t="s">
        <v>10</v>
      </c>
      <c r="D34" s="201" t="s">
        <v>66</v>
      </c>
      <c r="E34" s="369"/>
      <c r="F34" s="370"/>
      <c r="G34" s="409"/>
      <c r="H34" s="172"/>
    </row>
    <row r="35" spans="1:8" ht="24.75" customHeight="1">
      <c r="A35" s="191" t="s">
        <v>90</v>
      </c>
      <c r="B35" s="192" t="s">
        <v>79</v>
      </c>
      <c r="C35" s="201" t="s">
        <v>0</v>
      </c>
      <c r="D35" s="201" t="s">
        <v>75</v>
      </c>
      <c r="E35" s="369"/>
      <c r="F35" s="370"/>
      <c r="G35" s="409"/>
      <c r="H35" s="172"/>
    </row>
    <row r="36" spans="1:8" ht="24.75" customHeight="1">
      <c r="A36" s="191" t="s">
        <v>78</v>
      </c>
      <c r="B36" s="192" t="s">
        <v>79</v>
      </c>
      <c r="C36" s="195" t="s">
        <v>1</v>
      </c>
      <c r="D36" s="195" t="s">
        <v>71</v>
      </c>
      <c r="E36" s="369"/>
      <c r="F36" s="370"/>
      <c r="G36" s="409"/>
      <c r="H36" s="172"/>
    </row>
    <row r="37" spans="1:8" ht="24.75" customHeight="1">
      <c r="A37" s="191" t="s">
        <v>107</v>
      </c>
      <c r="B37" s="192" t="s">
        <v>119</v>
      </c>
      <c r="C37" s="195" t="s">
        <v>0</v>
      </c>
      <c r="D37" s="195" t="s">
        <v>97</v>
      </c>
      <c r="E37" s="369"/>
      <c r="F37" s="370"/>
      <c r="G37" s="409"/>
      <c r="H37" s="172"/>
    </row>
    <row r="38" spans="1:8" ht="24.75" customHeight="1">
      <c r="A38" s="191" t="s">
        <v>99</v>
      </c>
      <c r="B38" s="192" t="s">
        <v>108</v>
      </c>
      <c r="C38" s="201" t="s">
        <v>0</v>
      </c>
      <c r="D38" s="201" t="s">
        <v>113</v>
      </c>
      <c r="E38" s="369"/>
      <c r="F38" s="370"/>
      <c r="G38" s="409"/>
      <c r="H38" s="172"/>
    </row>
    <row r="39" spans="1:8" ht="24.75" customHeight="1">
      <c r="A39" s="191" t="s">
        <v>89</v>
      </c>
      <c r="B39" s="192" t="s">
        <v>81</v>
      </c>
      <c r="C39" s="201" t="s">
        <v>1</v>
      </c>
      <c r="D39" s="208" t="s">
        <v>220</v>
      </c>
      <c r="E39" s="369"/>
      <c r="F39" s="370"/>
      <c r="G39" s="409"/>
      <c r="H39" s="172"/>
    </row>
    <row r="40" spans="1:8" ht="24.75" customHeight="1">
      <c r="A40" s="191" t="s">
        <v>82</v>
      </c>
      <c r="B40" s="192" t="s">
        <v>81</v>
      </c>
      <c r="C40" s="201" t="s">
        <v>0</v>
      </c>
      <c r="D40" s="201" t="s">
        <v>103</v>
      </c>
      <c r="E40" s="369"/>
      <c r="F40" s="370"/>
      <c r="G40" s="409"/>
      <c r="H40" s="172"/>
    </row>
    <row r="41" spans="1:8" ht="24" customHeight="1">
      <c r="A41" s="191" t="s">
        <v>102</v>
      </c>
      <c r="B41" s="192" t="s">
        <v>81</v>
      </c>
      <c r="C41" s="191" t="s">
        <v>0</v>
      </c>
      <c r="D41" s="192" t="s">
        <v>228</v>
      </c>
      <c r="E41" s="369"/>
      <c r="F41" s="370"/>
      <c r="G41" s="409"/>
      <c r="H41" s="172"/>
    </row>
    <row r="42" spans="1:8" ht="21.75" customHeight="1">
      <c r="A42" s="191" t="s">
        <v>106</v>
      </c>
      <c r="B42" s="192" t="s">
        <v>81</v>
      </c>
      <c r="C42" s="201" t="s">
        <v>0</v>
      </c>
      <c r="D42" s="208" t="s">
        <v>69</v>
      </c>
      <c r="E42" s="369"/>
      <c r="F42" s="370"/>
      <c r="G42" s="409"/>
      <c r="H42" s="172"/>
    </row>
    <row r="43" spans="1:8" ht="24.75" customHeight="1">
      <c r="A43" s="187" t="s">
        <v>89</v>
      </c>
      <c r="B43" s="209" t="s">
        <v>81</v>
      </c>
      <c r="C43" s="187" t="s">
        <v>10</v>
      </c>
      <c r="D43" s="187" t="s">
        <v>235</v>
      </c>
      <c r="E43" s="268">
        <v>43022</v>
      </c>
      <c r="F43" s="205" t="s">
        <v>56</v>
      </c>
      <c r="G43" s="278" t="s">
        <v>144</v>
      </c>
      <c r="H43" s="172"/>
    </row>
    <row r="44" spans="1:8" ht="23.25" customHeight="1">
      <c r="A44" s="210" t="s">
        <v>117</v>
      </c>
      <c r="B44" s="209" t="s">
        <v>118</v>
      </c>
      <c r="C44" s="187" t="s">
        <v>10</v>
      </c>
      <c r="D44" s="187" t="s">
        <v>235</v>
      </c>
      <c r="E44" s="354">
        <v>43024</v>
      </c>
      <c r="F44" s="361" t="s">
        <v>56</v>
      </c>
      <c r="G44" s="410" t="s">
        <v>145</v>
      </c>
      <c r="H44" s="170"/>
    </row>
    <row r="45" spans="1:8" ht="23.25" customHeight="1">
      <c r="A45" s="185" t="s">
        <v>99</v>
      </c>
      <c r="B45" s="189" t="s">
        <v>108</v>
      </c>
      <c r="C45" s="187" t="s">
        <v>0</v>
      </c>
      <c r="D45" s="187" t="s">
        <v>113</v>
      </c>
      <c r="E45" s="355"/>
      <c r="F45" s="407"/>
      <c r="G45" s="411"/>
      <c r="H45" s="170"/>
    </row>
    <row r="46" spans="1:8" ht="23.25" customHeight="1">
      <c r="A46" s="185" t="s">
        <v>99</v>
      </c>
      <c r="B46" s="189" t="s">
        <v>108</v>
      </c>
      <c r="C46" s="187" t="s">
        <v>0</v>
      </c>
      <c r="D46" s="187" t="s">
        <v>218</v>
      </c>
      <c r="E46" s="354">
        <v>43025</v>
      </c>
      <c r="F46" s="267" t="s">
        <v>56</v>
      </c>
      <c r="G46" s="271" t="s">
        <v>146</v>
      </c>
      <c r="H46" s="170"/>
    </row>
    <row r="47" spans="1:8" ht="23.25" customHeight="1">
      <c r="A47" s="187" t="s">
        <v>107</v>
      </c>
      <c r="B47" s="189" t="s">
        <v>119</v>
      </c>
      <c r="C47" s="187" t="s">
        <v>0</v>
      </c>
      <c r="D47" s="187" t="s">
        <v>83</v>
      </c>
      <c r="E47" s="355"/>
      <c r="F47" s="197" t="s">
        <v>84</v>
      </c>
      <c r="G47" s="203" t="s">
        <v>240</v>
      </c>
      <c r="H47" s="170"/>
    </row>
    <row r="48" spans="1:8" ht="31.5" customHeight="1">
      <c r="A48" s="189" t="s">
        <v>85</v>
      </c>
      <c r="B48" s="186" t="s">
        <v>79</v>
      </c>
      <c r="C48" s="187" t="s">
        <v>10</v>
      </c>
      <c r="D48" s="187" t="s">
        <v>235</v>
      </c>
      <c r="E48" s="354">
        <v>43026</v>
      </c>
      <c r="F48" s="267" t="s">
        <v>56</v>
      </c>
      <c r="G48" s="270" t="s">
        <v>147</v>
      </c>
      <c r="H48" s="170"/>
    </row>
    <row r="49" spans="1:8" ht="23.25" customHeight="1">
      <c r="A49" s="185" t="s">
        <v>99</v>
      </c>
      <c r="B49" s="189" t="s">
        <v>108</v>
      </c>
      <c r="C49" s="187" t="s">
        <v>0</v>
      </c>
      <c r="D49" s="187" t="s">
        <v>83</v>
      </c>
      <c r="E49" s="355"/>
      <c r="F49" s="197" t="s">
        <v>84</v>
      </c>
      <c r="G49" s="203" t="s">
        <v>240</v>
      </c>
      <c r="H49" s="170"/>
    </row>
    <row r="50" spans="1:8" ht="23.25" customHeight="1">
      <c r="A50" s="185" t="s">
        <v>99</v>
      </c>
      <c r="B50" s="189" t="s">
        <v>108</v>
      </c>
      <c r="C50" s="187" t="s">
        <v>1</v>
      </c>
      <c r="D50" s="187" t="s">
        <v>219</v>
      </c>
      <c r="E50" s="268">
        <v>43027</v>
      </c>
      <c r="F50" s="205" t="s">
        <v>56</v>
      </c>
      <c r="G50" s="217" t="s">
        <v>148</v>
      </c>
      <c r="H50" s="170"/>
    </row>
    <row r="51" spans="1:8" ht="23.25" customHeight="1">
      <c r="A51" s="201" t="s">
        <v>127</v>
      </c>
      <c r="B51" s="264" t="s">
        <v>50</v>
      </c>
      <c r="C51" s="201" t="s">
        <v>10</v>
      </c>
      <c r="D51" s="201" t="s">
        <v>235</v>
      </c>
      <c r="E51" s="371">
        <v>43028</v>
      </c>
      <c r="F51" s="370" t="s">
        <v>56</v>
      </c>
      <c r="G51" s="409" t="s">
        <v>149</v>
      </c>
      <c r="H51" s="170"/>
    </row>
    <row r="52" spans="1:8" ht="23.25" customHeight="1">
      <c r="A52" s="201" t="s">
        <v>90</v>
      </c>
      <c r="B52" s="192" t="s">
        <v>79</v>
      </c>
      <c r="C52" s="201" t="s">
        <v>0</v>
      </c>
      <c r="D52" s="201" t="s">
        <v>67</v>
      </c>
      <c r="E52" s="356"/>
      <c r="F52" s="370"/>
      <c r="G52" s="409"/>
      <c r="H52" s="170"/>
    </row>
    <row r="53" spans="1:8" ht="23.25" customHeight="1">
      <c r="A53" s="191" t="s">
        <v>85</v>
      </c>
      <c r="B53" s="192" t="s">
        <v>79</v>
      </c>
      <c r="C53" s="207" t="s">
        <v>98</v>
      </c>
      <c r="D53" s="207" t="s">
        <v>221</v>
      </c>
      <c r="E53" s="356"/>
      <c r="F53" s="364"/>
      <c r="G53" s="414"/>
      <c r="H53" s="170"/>
    </row>
    <row r="54" spans="1:8" ht="23.25" customHeight="1">
      <c r="A54" s="191" t="s">
        <v>78</v>
      </c>
      <c r="B54" s="192" t="s">
        <v>79</v>
      </c>
      <c r="C54" s="207" t="s">
        <v>1</v>
      </c>
      <c r="D54" s="207" t="s">
        <v>86</v>
      </c>
      <c r="E54" s="369"/>
      <c r="F54" s="370"/>
      <c r="G54" s="409"/>
      <c r="H54" s="170"/>
    </row>
    <row r="55" spans="1:8" ht="23.25" customHeight="1">
      <c r="A55" s="191" t="s">
        <v>107</v>
      </c>
      <c r="B55" s="192" t="s">
        <v>119</v>
      </c>
      <c r="C55" s="207" t="s">
        <v>1</v>
      </c>
      <c r="D55" s="207" t="s">
        <v>120</v>
      </c>
      <c r="E55" s="369"/>
      <c r="F55" s="370"/>
      <c r="G55" s="409"/>
      <c r="H55" s="170"/>
    </row>
    <row r="56" spans="1:8" ht="23.25" customHeight="1">
      <c r="A56" s="191" t="s">
        <v>99</v>
      </c>
      <c r="B56" s="192" t="s">
        <v>108</v>
      </c>
      <c r="C56" s="195" t="s">
        <v>0</v>
      </c>
      <c r="D56" s="195" t="s">
        <v>75</v>
      </c>
      <c r="E56" s="356"/>
      <c r="F56" s="366"/>
      <c r="G56" s="415"/>
      <c r="H56" s="170"/>
    </row>
    <row r="57" spans="1:8" ht="23.25" customHeight="1">
      <c r="A57" s="191" t="s">
        <v>89</v>
      </c>
      <c r="B57" s="192" t="s">
        <v>81</v>
      </c>
      <c r="C57" s="201" t="s">
        <v>0</v>
      </c>
      <c r="D57" s="201" t="s">
        <v>217</v>
      </c>
      <c r="E57" s="356"/>
      <c r="F57" s="364"/>
      <c r="G57" s="414"/>
      <c r="H57" s="170"/>
    </row>
    <row r="58" spans="1:8" ht="23.25" customHeight="1">
      <c r="A58" s="191" t="s">
        <v>82</v>
      </c>
      <c r="B58" s="192" t="s">
        <v>81</v>
      </c>
      <c r="C58" s="201" t="s">
        <v>1</v>
      </c>
      <c r="D58" s="201" t="s">
        <v>219</v>
      </c>
      <c r="E58" s="369"/>
      <c r="F58" s="370"/>
      <c r="G58" s="409"/>
      <c r="H58" s="170"/>
    </row>
    <row r="59" spans="1:8" ht="23.25" customHeight="1">
      <c r="A59" s="191" t="s">
        <v>102</v>
      </c>
      <c r="B59" s="192" t="s">
        <v>81</v>
      </c>
      <c r="C59" s="201" t="s">
        <v>0</v>
      </c>
      <c r="D59" s="201" t="s">
        <v>103</v>
      </c>
      <c r="E59" s="356"/>
      <c r="F59" s="366"/>
      <c r="G59" s="415"/>
      <c r="H59" s="170"/>
    </row>
    <row r="60" spans="1:8" ht="23.25" customHeight="1">
      <c r="A60" s="191" t="s">
        <v>106</v>
      </c>
      <c r="B60" s="192" t="s">
        <v>81</v>
      </c>
      <c r="C60" s="201" t="s">
        <v>0</v>
      </c>
      <c r="D60" s="201" t="s">
        <v>97</v>
      </c>
      <c r="E60" s="356"/>
      <c r="F60" s="370"/>
      <c r="G60" s="409"/>
      <c r="H60" s="170"/>
    </row>
    <row r="61" spans="1:8" ht="23.25" customHeight="1">
      <c r="A61" s="187" t="s">
        <v>82</v>
      </c>
      <c r="B61" s="209" t="s">
        <v>81</v>
      </c>
      <c r="C61" s="187" t="s">
        <v>10</v>
      </c>
      <c r="D61" s="187" t="s">
        <v>235</v>
      </c>
      <c r="E61" s="268">
        <v>43029</v>
      </c>
      <c r="F61" s="205" t="s">
        <v>56</v>
      </c>
      <c r="G61" s="278" t="s">
        <v>150</v>
      </c>
      <c r="H61" s="170"/>
    </row>
    <row r="62" spans="1:8" ht="21.75" customHeight="1">
      <c r="A62" s="185" t="s">
        <v>109</v>
      </c>
      <c r="B62" s="189" t="s">
        <v>110</v>
      </c>
      <c r="C62" s="187" t="s">
        <v>10</v>
      </c>
      <c r="D62" s="187" t="s">
        <v>235</v>
      </c>
      <c r="E62" s="385">
        <v>43031</v>
      </c>
      <c r="F62" s="361" t="s">
        <v>56</v>
      </c>
      <c r="G62" s="367" t="s">
        <v>151</v>
      </c>
      <c r="H62" s="170"/>
    </row>
    <row r="63" spans="1:8" ht="21.75" customHeight="1">
      <c r="A63" s="185" t="s">
        <v>99</v>
      </c>
      <c r="B63" s="189" t="s">
        <v>108</v>
      </c>
      <c r="C63" s="187" t="s">
        <v>1</v>
      </c>
      <c r="D63" s="187" t="s">
        <v>220</v>
      </c>
      <c r="E63" s="385"/>
      <c r="F63" s="362"/>
      <c r="G63" s="368"/>
      <c r="H63" s="170"/>
    </row>
    <row r="64" spans="1:8" ht="21.75" customHeight="1">
      <c r="A64" s="185" t="s">
        <v>99</v>
      </c>
      <c r="B64" s="189" t="s">
        <v>108</v>
      </c>
      <c r="C64" s="187" t="s">
        <v>1</v>
      </c>
      <c r="D64" s="187" t="s">
        <v>125</v>
      </c>
      <c r="E64" s="355">
        <v>43032</v>
      </c>
      <c r="F64" s="267" t="s">
        <v>56</v>
      </c>
      <c r="G64" s="271" t="s">
        <v>152</v>
      </c>
      <c r="H64" s="170"/>
    </row>
    <row r="65" spans="1:8" ht="24" customHeight="1">
      <c r="A65" s="185" t="s">
        <v>107</v>
      </c>
      <c r="B65" s="189" t="s">
        <v>119</v>
      </c>
      <c r="C65" s="187" t="s">
        <v>0</v>
      </c>
      <c r="D65" s="187" t="s">
        <v>83</v>
      </c>
      <c r="E65" s="363"/>
      <c r="F65" s="197" t="s">
        <v>84</v>
      </c>
      <c r="G65" s="278" t="s">
        <v>240</v>
      </c>
      <c r="H65" s="170"/>
    </row>
    <row r="66" spans="1:8" ht="28.5" customHeight="1">
      <c r="A66" s="185" t="s">
        <v>128</v>
      </c>
      <c r="B66" s="189" t="s">
        <v>79</v>
      </c>
      <c r="C66" s="187" t="s">
        <v>1</v>
      </c>
      <c r="D66" s="187" t="s">
        <v>235</v>
      </c>
      <c r="E66" s="354">
        <v>43033</v>
      </c>
      <c r="F66" s="267" t="s">
        <v>56</v>
      </c>
      <c r="G66" s="217" t="s">
        <v>153</v>
      </c>
      <c r="H66" s="170"/>
    </row>
    <row r="67" spans="1:8" ht="23.25" customHeight="1">
      <c r="A67" s="185" t="s">
        <v>99</v>
      </c>
      <c r="B67" s="189" t="s">
        <v>108</v>
      </c>
      <c r="C67" s="187" t="s">
        <v>0</v>
      </c>
      <c r="D67" s="187" t="s">
        <v>83</v>
      </c>
      <c r="E67" s="355"/>
      <c r="F67" s="197" t="s">
        <v>84</v>
      </c>
      <c r="G67" s="203" t="s">
        <v>240</v>
      </c>
      <c r="H67" s="170"/>
    </row>
    <row r="68" spans="1:8" ht="31.5" customHeight="1">
      <c r="A68" s="185" t="s">
        <v>99</v>
      </c>
      <c r="B68" s="189" t="s">
        <v>108</v>
      </c>
      <c r="C68" s="187" t="s">
        <v>1</v>
      </c>
      <c r="D68" s="187" t="s">
        <v>71</v>
      </c>
      <c r="E68" s="268">
        <v>43034</v>
      </c>
      <c r="F68" s="205" t="s">
        <v>56</v>
      </c>
      <c r="G68" s="217" t="s">
        <v>154</v>
      </c>
      <c r="H68" s="170"/>
    </row>
    <row r="69" spans="1:8" ht="23.25" customHeight="1">
      <c r="A69" s="212" t="s">
        <v>128</v>
      </c>
      <c r="B69" s="213" t="s">
        <v>79</v>
      </c>
      <c r="C69" s="207" t="s">
        <v>10</v>
      </c>
      <c r="D69" s="207" t="s">
        <v>235</v>
      </c>
      <c r="E69" s="356">
        <v>43035</v>
      </c>
      <c r="F69" s="365" t="s">
        <v>56</v>
      </c>
      <c r="G69" s="374" t="s">
        <v>155</v>
      </c>
      <c r="H69" s="170"/>
    </row>
    <row r="70" spans="1:8" ht="23.25" customHeight="1">
      <c r="A70" s="212" t="s">
        <v>64</v>
      </c>
      <c r="B70" s="213" t="s">
        <v>213</v>
      </c>
      <c r="C70" s="201" t="s">
        <v>0</v>
      </c>
      <c r="D70" s="201" t="s">
        <v>67</v>
      </c>
      <c r="E70" s="356"/>
      <c r="F70" s="365"/>
      <c r="G70" s="374"/>
      <c r="H70" s="172"/>
    </row>
    <row r="71" spans="1:8" ht="23.25" customHeight="1">
      <c r="A71" s="212" t="s">
        <v>127</v>
      </c>
      <c r="B71" s="213" t="s">
        <v>50</v>
      </c>
      <c r="C71" s="201" t="s">
        <v>0</v>
      </c>
      <c r="D71" s="201" t="s">
        <v>69</v>
      </c>
      <c r="E71" s="356"/>
      <c r="F71" s="365"/>
      <c r="G71" s="374"/>
      <c r="H71" s="172"/>
    </row>
    <row r="72" spans="1:8" ht="23.25" customHeight="1">
      <c r="A72" s="191" t="s">
        <v>90</v>
      </c>
      <c r="B72" s="192" t="s">
        <v>79</v>
      </c>
      <c r="C72" s="201" t="s">
        <v>10</v>
      </c>
      <c r="D72" s="201" t="s">
        <v>66</v>
      </c>
      <c r="E72" s="356"/>
      <c r="F72" s="365"/>
      <c r="G72" s="374"/>
      <c r="H72" s="170"/>
    </row>
    <row r="73" spans="1:8" ht="23.25" customHeight="1">
      <c r="A73" s="191" t="s">
        <v>85</v>
      </c>
      <c r="B73" s="192" t="s">
        <v>79</v>
      </c>
      <c r="C73" s="201" t="s">
        <v>1</v>
      </c>
      <c r="D73" s="201" t="s">
        <v>220</v>
      </c>
      <c r="E73" s="369"/>
      <c r="F73" s="365"/>
      <c r="G73" s="374"/>
      <c r="H73" s="170"/>
    </row>
    <row r="74" spans="1:8" ht="23.25" customHeight="1">
      <c r="A74" s="191" t="s">
        <v>78</v>
      </c>
      <c r="B74" s="192" t="s">
        <v>79</v>
      </c>
      <c r="C74" s="201" t="s">
        <v>1</v>
      </c>
      <c r="D74" s="201" t="s">
        <v>91</v>
      </c>
      <c r="E74" s="369"/>
      <c r="F74" s="365"/>
      <c r="G74" s="374"/>
      <c r="H74" s="170"/>
    </row>
    <row r="75" spans="1:8" ht="23.25" customHeight="1">
      <c r="A75" s="191" t="s">
        <v>107</v>
      </c>
      <c r="B75" s="192" t="s">
        <v>119</v>
      </c>
      <c r="C75" s="201" t="s">
        <v>0</v>
      </c>
      <c r="D75" s="201" t="s">
        <v>225</v>
      </c>
      <c r="E75" s="356"/>
      <c r="F75" s="365"/>
      <c r="G75" s="374"/>
      <c r="H75" s="170"/>
    </row>
    <row r="76" spans="1:8" ht="23.25" customHeight="1">
      <c r="A76" s="191" t="s">
        <v>99</v>
      </c>
      <c r="B76" s="192" t="s">
        <v>108</v>
      </c>
      <c r="C76" s="201" t="s">
        <v>0</v>
      </c>
      <c r="D76" s="201" t="s">
        <v>228</v>
      </c>
      <c r="E76" s="356"/>
      <c r="F76" s="365"/>
      <c r="G76" s="374"/>
      <c r="H76" s="170"/>
    </row>
    <row r="77" spans="1:8" ht="23.25" customHeight="1">
      <c r="A77" s="191" t="s">
        <v>89</v>
      </c>
      <c r="B77" s="192" t="s">
        <v>81</v>
      </c>
      <c r="C77" s="201" t="s">
        <v>0</v>
      </c>
      <c r="D77" s="201" t="s">
        <v>75</v>
      </c>
      <c r="E77" s="356"/>
      <c r="F77" s="365"/>
      <c r="G77" s="374"/>
      <c r="H77" s="170"/>
    </row>
    <row r="78" spans="1:8" ht="23.25" customHeight="1">
      <c r="A78" s="191" t="s">
        <v>82</v>
      </c>
      <c r="B78" s="192" t="s">
        <v>81</v>
      </c>
      <c r="C78" s="201" t="s">
        <v>0</v>
      </c>
      <c r="D78" s="201" t="s">
        <v>113</v>
      </c>
      <c r="E78" s="356"/>
      <c r="F78" s="365"/>
      <c r="G78" s="374"/>
      <c r="H78" s="170"/>
    </row>
    <row r="79" spans="1:8" ht="23.25" customHeight="1">
      <c r="A79" s="191" t="s">
        <v>102</v>
      </c>
      <c r="B79" s="192" t="s">
        <v>81</v>
      </c>
      <c r="C79" s="201" t="s">
        <v>10</v>
      </c>
      <c r="D79" s="201" t="s">
        <v>231</v>
      </c>
      <c r="E79" s="356"/>
      <c r="F79" s="365"/>
      <c r="G79" s="374"/>
      <c r="H79" s="170"/>
    </row>
    <row r="80" spans="1:8" ht="23.25" customHeight="1">
      <c r="A80" s="191" t="s">
        <v>106</v>
      </c>
      <c r="B80" s="192" t="s">
        <v>81</v>
      </c>
      <c r="C80" s="201" t="s">
        <v>0</v>
      </c>
      <c r="D80" s="201" t="s">
        <v>103</v>
      </c>
      <c r="E80" s="357"/>
      <c r="F80" s="366"/>
      <c r="G80" s="375"/>
      <c r="H80" s="170"/>
    </row>
    <row r="81" spans="1:8" ht="23.25" customHeight="1">
      <c r="A81" s="189" t="s">
        <v>102</v>
      </c>
      <c r="B81" s="189" t="s">
        <v>81</v>
      </c>
      <c r="C81" s="201" t="s">
        <v>10</v>
      </c>
      <c r="D81" s="187" t="s">
        <v>235</v>
      </c>
      <c r="E81" s="268">
        <v>43036</v>
      </c>
      <c r="F81" s="267" t="s">
        <v>56</v>
      </c>
      <c r="G81" s="278" t="s">
        <v>156</v>
      </c>
      <c r="H81" s="170"/>
    </row>
    <row r="82" spans="1:8" ht="23.25" customHeight="1">
      <c r="A82" s="187" t="s">
        <v>117</v>
      </c>
      <c r="B82" s="209" t="s">
        <v>118</v>
      </c>
      <c r="C82" s="187" t="s">
        <v>10</v>
      </c>
      <c r="D82" s="187" t="s">
        <v>235</v>
      </c>
      <c r="E82" s="354">
        <v>43038</v>
      </c>
      <c r="F82" s="361" t="s">
        <v>56</v>
      </c>
      <c r="G82" s="372" t="s">
        <v>157</v>
      </c>
      <c r="H82" s="170"/>
    </row>
    <row r="83" spans="1:8" ht="23.25" customHeight="1">
      <c r="A83" s="187" t="s">
        <v>99</v>
      </c>
      <c r="B83" s="209" t="s">
        <v>108</v>
      </c>
      <c r="C83" s="187" t="s">
        <v>1</v>
      </c>
      <c r="D83" s="187" t="s">
        <v>224</v>
      </c>
      <c r="E83" s="385"/>
      <c r="F83" s="407"/>
      <c r="G83" s="373"/>
      <c r="H83" s="170"/>
    </row>
    <row r="84" spans="1:8" ht="23.25" customHeight="1">
      <c r="A84" s="187" t="s">
        <v>99</v>
      </c>
      <c r="B84" s="209" t="s">
        <v>108</v>
      </c>
      <c r="C84" s="185" t="s">
        <v>1</v>
      </c>
      <c r="D84" s="189" t="s">
        <v>121</v>
      </c>
      <c r="E84" s="363">
        <v>43039</v>
      </c>
      <c r="F84" s="205" t="s">
        <v>56</v>
      </c>
      <c r="G84" s="278" t="s">
        <v>158</v>
      </c>
      <c r="H84" s="170"/>
    </row>
    <row r="85" spans="1:8" ht="23.25" customHeight="1">
      <c r="A85" s="187" t="s">
        <v>107</v>
      </c>
      <c r="B85" s="209" t="s">
        <v>119</v>
      </c>
      <c r="C85" s="187" t="s">
        <v>0</v>
      </c>
      <c r="D85" s="189" t="s">
        <v>83</v>
      </c>
      <c r="E85" s="385"/>
      <c r="F85" s="215" t="s">
        <v>84</v>
      </c>
      <c r="G85" s="203" t="s">
        <v>240</v>
      </c>
      <c r="H85" s="170"/>
    </row>
    <row r="86" spans="1:8" ht="23.25" customHeight="1">
      <c r="A86" s="388" t="s">
        <v>131</v>
      </c>
      <c r="B86" s="412"/>
      <c r="C86" s="412"/>
      <c r="D86" s="412"/>
      <c r="E86" s="412"/>
      <c r="F86" s="412"/>
      <c r="G86" s="413"/>
      <c r="H86" s="170"/>
    </row>
    <row r="87" spans="1:8" ht="23.25" customHeight="1">
      <c r="A87" s="349" t="s">
        <v>49</v>
      </c>
      <c r="B87" s="349"/>
      <c r="C87" s="381" t="s">
        <v>80</v>
      </c>
      <c r="D87" s="382"/>
      <c r="E87" s="382"/>
      <c r="F87" s="382"/>
      <c r="G87" s="383"/>
      <c r="H87" s="170"/>
    </row>
    <row r="88" spans="1:8" ht="23.25" customHeight="1">
      <c r="A88" s="191" t="s">
        <v>46</v>
      </c>
      <c r="B88" s="192" t="s">
        <v>47</v>
      </c>
      <c r="C88" s="277" t="s">
        <v>236</v>
      </c>
      <c r="D88" s="191" t="s">
        <v>45</v>
      </c>
      <c r="E88" s="272" t="s">
        <v>43</v>
      </c>
      <c r="F88" s="272" t="s">
        <v>44</v>
      </c>
      <c r="G88" s="237" t="s">
        <v>48</v>
      </c>
      <c r="H88" s="170"/>
    </row>
    <row r="89" spans="1:8" ht="30.75" customHeight="1">
      <c r="A89" s="185" t="s">
        <v>92</v>
      </c>
      <c r="B89" s="189" t="s">
        <v>93</v>
      </c>
      <c r="C89" s="185" t="s">
        <v>10</v>
      </c>
      <c r="D89" s="187" t="s">
        <v>235</v>
      </c>
      <c r="E89" s="354">
        <v>43040</v>
      </c>
      <c r="F89" s="267" t="s">
        <v>56</v>
      </c>
      <c r="G89" s="217" t="s">
        <v>159</v>
      </c>
      <c r="H89" s="170"/>
    </row>
    <row r="90" spans="1:8" ht="23.25" customHeight="1">
      <c r="A90" s="185" t="s">
        <v>99</v>
      </c>
      <c r="B90" s="189" t="s">
        <v>108</v>
      </c>
      <c r="C90" s="187" t="s">
        <v>10</v>
      </c>
      <c r="D90" s="187" t="s">
        <v>83</v>
      </c>
      <c r="E90" s="355"/>
      <c r="F90" s="215" t="s">
        <v>84</v>
      </c>
      <c r="G90" s="203" t="s">
        <v>240</v>
      </c>
      <c r="H90" s="170"/>
    </row>
    <row r="91" spans="1:8" ht="23.25" customHeight="1">
      <c r="A91" s="185" t="s">
        <v>99</v>
      </c>
      <c r="B91" s="189" t="s">
        <v>108</v>
      </c>
      <c r="C91" s="187" t="s">
        <v>1</v>
      </c>
      <c r="D91" s="187" t="s">
        <v>114</v>
      </c>
      <c r="E91" s="268">
        <v>43041</v>
      </c>
      <c r="F91" s="205" t="s">
        <v>56</v>
      </c>
      <c r="G91" s="217" t="s">
        <v>160</v>
      </c>
      <c r="H91" s="170"/>
    </row>
    <row r="92" spans="1:8" ht="23.25" customHeight="1">
      <c r="A92" s="201" t="s">
        <v>92</v>
      </c>
      <c r="B92" s="213" t="s">
        <v>93</v>
      </c>
      <c r="C92" s="187" t="s">
        <v>10</v>
      </c>
      <c r="D92" s="201" t="s">
        <v>235</v>
      </c>
      <c r="E92" s="356">
        <v>43042</v>
      </c>
      <c r="F92" s="365" t="s">
        <v>56</v>
      </c>
      <c r="G92" s="351" t="s">
        <v>161</v>
      </c>
      <c r="H92" s="170"/>
    </row>
    <row r="93" spans="1:8" ht="23.25" customHeight="1">
      <c r="A93" s="201" t="s">
        <v>85</v>
      </c>
      <c r="B93" s="213" t="s">
        <v>79</v>
      </c>
      <c r="C93" s="187" t="s">
        <v>0</v>
      </c>
      <c r="D93" s="201" t="s">
        <v>67</v>
      </c>
      <c r="E93" s="356"/>
      <c r="F93" s="365"/>
      <c r="G93" s="351"/>
      <c r="H93" s="170"/>
    </row>
    <row r="94" spans="1:8" ht="23.25" customHeight="1">
      <c r="A94" s="191" t="s">
        <v>127</v>
      </c>
      <c r="B94" s="192" t="s">
        <v>50</v>
      </c>
      <c r="C94" s="201" t="s">
        <v>0</v>
      </c>
      <c r="D94" s="201" t="s">
        <v>217</v>
      </c>
      <c r="E94" s="356"/>
      <c r="F94" s="365"/>
      <c r="G94" s="351"/>
      <c r="H94" s="172"/>
    </row>
    <row r="95" spans="1:8" ht="23.25" customHeight="1">
      <c r="A95" s="191" t="s">
        <v>90</v>
      </c>
      <c r="B95" s="192" t="s">
        <v>79</v>
      </c>
      <c r="C95" s="201" t="s">
        <v>98</v>
      </c>
      <c r="D95" s="201" t="s">
        <v>221</v>
      </c>
      <c r="E95" s="356"/>
      <c r="F95" s="365"/>
      <c r="G95" s="351"/>
      <c r="H95" s="172"/>
    </row>
    <row r="96" spans="1:8" ht="23.25" customHeight="1">
      <c r="A96" s="191" t="s">
        <v>128</v>
      </c>
      <c r="B96" s="192" t="s">
        <v>79</v>
      </c>
      <c r="C96" s="201" t="s">
        <v>1</v>
      </c>
      <c r="D96" s="201" t="s">
        <v>219</v>
      </c>
      <c r="E96" s="356"/>
      <c r="F96" s="365"/>
      <c r="G96" s="351"/>
      <c r="H96" s="172"/>
    </row>
    <row r="97" spans="1:8" ht="23.25" customHeight="1">
      <c r="A97" s="191" t="s">
        <v>78</v>
      </c>
      <c r="B97" s="192" t="s">
        <v>79</v>
      </c>
      <c r="C97" s="201" t="s">
        <v>1</v>
      </c>
      <c r="D97" s="201" t="s">
        <v>86</v>
      </c>
      <c r="E97" s="356"/>
      <c r="F97" s="365"/>
      <c r="G97" s="351"/>
      <c r="H97" s="172"/>
    </row>
    <row r="98" spans="1:8" ht="23.25" customHeight="1">
      <c r="A98" s="191" t="s">
        <v>107</v>
      </c>
      <c r="B98" s="192" t="s">
        <v>119</v>
      </c>
      <c r="C98" s="201" t="s">
        <v>0</v>
      </c>
      <c r="D98" s="201" t="s">
        <v>228</v>
      </c>
      <c r="E98" s="356"/>
      <c r="F98" s="365"/>
      <c r="G98" s="351"/>
      <c r="H98" s="172"/>
    </row>
    <row r="99" spans="1:8" ht="23.25" customHeight="1">
      <c r="A99" s="191" t="s">
        <v>99</v>
      </c>
      <c r="B99" s="192" t="s">
        <v>108</v>
      </c>
      <c r="C99" s="201" t="s">
        <v>0</v>
      </c>
      <c r="D99" s="195" t="s">
        <v>91</v>
      </c>
      <c r="E99" s="356"/>
      <c r="F99" s="365"/>
      <c r="G99" s="351"/>
      <c r="H99" s="172"/>
    </row>
    <row r="100" spans="1:8" ht="23.25" customHeight="1">
      <c r="A100" s="191" t="s">
        <v>89</v>
      </c>
      <c r="B100" s="192" t="s">
        <v>81</v>
      </c>
      <c r="C100" s="201" t="s">
        <v>0</v>
      </c>
      <c r="D100" s="201" t="s">
        <v>103</v>
      </c>
      <c r="E100" s="356"/>
      <c r="F100" s="365"/>
      <c r="G100" s="351"/>
      <c r="H100" s="172"/>
    </row>
    <row r="101" spans="1:8" ht="23.25" customHeight="1">
      <c r="A101" s="191" t="s">
        <v>82</v>
      </c>
      <c r="B101" s="192" t="s">
        <v>81</v>
      </c>
      <c r="C101" s="195" t="s">
        <v>0</v>
      </c>
      <c r="D101" s="201" t="s">
        <v>75</v>
      </c>
      <c r="E101" s="356"/>
      <c r="F101" s="365"/>
      <c r="G101" s="351"/>
      <c r="H101" s="172"/>
    </row>
    <row r="102" spans="1:8" ht="23.25" customHeight="1">
      <c r="A102" s="191" t="s">
        <v>102</v>
      </c>
      <c r="B102" s="192" t="s">
        <v>81</v>
      </c>
      <c r="C102" s="201" t="s">
        <v>0</v>
      </c>
      <c r="D102" s="208" t="s">
        <v>218</v>
      </c>
      <c r="E102" s="356"/>
      <c r="F102" s="365"/>
      <c r="G102" s="351"/>
      <c r="H102" s="172"/>
    </row>
    <row r="103" spans="1:8" ht="23.25" customHeight="1">
      <c r="A103" s="191" t="s">
        <v>106</v>
      </c>
      <c r="B103" s="192" t="s">
        <v>81</v>
      </c>
      <c r="C103" s="201" t="s">
        <v>1</v>
      </c>
      <c r="D103" s="201" t="s">
        <v>232</v>
      </c>
      <c r="E103" s="357"/>
      <c r="F103" s="366"/>
      <c r="G103" s="353"/>
      <c r="H103" s="172"/>
    </row>
    <row r="104" spans="1:8" ht="23.25" customHeight="1">
      <c r="A104" s="185" t="s">
        <v>106</v>
      </c>
      <c r="B104" s="189" t="s">
        <v>81</v>
      </c>
      <c r="C104" s="201" t="s">
        <v>10</v>
      </c>
      <c r="D104" s="187" t="s">
        <v>235</v>
      </c>
      <c r="E104" s="268">
        <v>43043</v>
      </c>
      <c r="F104" s="267" t="s">
        <v>56</v>
      </c>
      <c r="G104" s="278" t="s">
        <v>162</v>
      </c>
      <c r="H104" s="172"/>
    </row>
    <row r="105" spans="1:8" ht="23.25" customHeight="1">
      <c r="A105" s="185" t="s">
        <v>109</v>
      </c>
      <c r="B105" s="209" t="s">
        <v>110</v>
      </c>
      <c r="C105" s="187" t="s">
        <v>1</v>
      </c>
      <c r="D105" s="187" t="s">
        <v>235</v>
      </c>
      <c r="E105" s="354">
        <v>43045</v>
      </c>
      <c r="F105" s="361" t="s">
        <v>56</v>
      </c>
      <c r="G105" s="380" t="s">
        <v>163</v>
      </c>
      <c r="H105" s="172"/>
    </row>
    <row r="106" spans="1:8" ht="23.25" customHeight="1">
      <c r="A106" s="185" t="s">
        <v>99</v>
      </c>
      <c r="B106" s="209" t="s">
        <v>108</v>
      </c>
      <c r="C106" s="187" t="s">
        <v>1</v>
      </c>
      <c r="D106" s="187" t="s">
        <v>104</v>
      </c>
      <c r="E106" s="355"/>
      <c r="F106" s="362"/>
      <c r="G106" s="380"/>
      <c r="H106" s="172"/>
    </row>
    <row r="107" spans="1:8" ht="23.25" customHeight="1">
      <c r="A107" s="185" t="s">
        <v>99</v>
      </c>
      <c r="B107" s="189" t="s">
        <v>108</v>
      </c>
      <c r="C107" s="185" t="s">
        <v>1</v>
      </c>
      <c r="D107" s="187" t="s">
        <v>115</v>
      </c>
      <c r="E107" s="354">
        <v>43046</v>
      </c>
      <c r="F107" s="267" t="s">
        <v>56</v>
      </c>
      <c r="G107" s="278" t="s">
        <v>164</v>
      </c>
      <c r="H107" s="172"/>
    </row>
    <row r="108" spans="1:8" ht="23.25" customHeight="1">
      <c r="A108" s="185" t="s">
        <v>107</v>
      </c>
      <c r="B108" s="189" t="s">
        <v>119</v>
      </c>
      <c r="C108" s="187" t="s">
        <v>0</v>
      </c>
      <c r="D108" s="187" t="s">
        <v>83</v>
      </c>
      <c r="E108" s="355"/>
      <c r="F108" s="215" t="s">
        <v>84</v>
      </c>
      <c r="G108" s="245" t="s">
        <v>240</v>
      </c>
      <c r="H108" s="172"/>
    </row>
    <row r="109" spans="1:8" ht="23.25" customHeight="1">
      <c r="A109" s="187" t="s">
        <v>94</v>
      </c>
      <c r="B109" s="209" t="s">
        <v>95</v>
      </c>
      <c r="C109" s="187" t="s">
        <v>10</v>
      </c>
      <c r="D109" s="187" t="s">
        <v>235</v>
      </c>
      <c r="E109" s="354">
        <v>43047</v>
      </c>
      <c r="F109" s="267" t="s">
        <v>56</v>
      </c>
      <c r="G109" s="230" t="s">
        <v>165</v>
      </c>
      <c r="H109" s="172"/>
    </row>
    <row r="110" spans="1:8" ht="23.25" customHeight="1">
      <c r="A110" s="185" t="s">
        <v>99</v>
      </c>
      <c r="B110" s="189" t="s">
        <v>108</v>
      </c>
      <c r="C110" s="187" t="s">
        <v>10</v>
      </c>
      <c r="D110" s="187" t="s">
        <v>83</v>
      </c>
      <c r="E110" s="355"/>
      <c r="F110" s="215" t="s">
        <v>84</v>
      </c>
      <c r="G110" s="245" t="s">
        <v>240</v>
      </c>
      <c r="H110" s="172"/>
    </row>
    <row r="111" spans="1:8" ht="23.25" customHeight="1">
      <c r="A111" s="185" t="s">
        <v>99</v>
      </c>
      <c r="B111" s="189" t="s">
        <v>108</v>
      </c>
      <c r="C111" s="187" t="s">
        <v>10</v>
      </c>
      <c r="D111" s="187" t="s">
        <v>67</v>
      </c>
      <c r="E111" s="268">
        <v>43048</v>
      </c>
      <c r="F111" s="267" t="s">
        <v>56</v>
      </c>
      <c r="G111" s="271" t="s">
        <v>166</v>
      </c>
      <c r="H111" s="172"/>
    </row>
    <row r="112" spans="1:8" ht="23.25" customHeight="1">
      <c r="A112" s="201" t="s">
        <v>127</v>
      </c>
      <c r="B112" s="213" t="s">
        <v>50</v>
      </c>
      <c r="C112" s="201" t="s">
        <v>10</v>
      </c>
      <c r="D112" s="201" t="s">
        <v>235</v>
      </c>
      <c r="E112" s="356">
        <v>43049</v>
      </c>
      <c r="F112" s="418" t="s">
        <v>56</v>
      </c>
      <c r="G112" s="350" t="s">
        <v>167</v>
      </c>
      <c r="H112" s="172"/>
    </row>
    <row r="113" spans="1:8" ht="23.25" customHeight="1">
      <c r="A113" s="191" t="s">
        <v>214</v>
      </c>
      <c r="B113" s="192" t="s">
        <v>215</v>
      </c>
      <c r="C113" s="201" t="s">
        <v>0</v>
      </c>
      <c r="D113" s="201" t="s">
        <v>67</v>
      </c>
      <c r="E113" s="356"/>
      <c r="F113" s="419"/>
      <c r="G113" s="351"/>
      <c r="H113" s="172"/>
    </row>
    <row r="114" spans="1:8" ht="23.25" customHeight="1">
      <c r="A114" s="191" t="s">
        <v>90</v>
      </c>
      <c r="B114" s="192" t="s">
        <v>79</v>
      </c>
      <c r="C114" s="201" t="s">
        <v>0</v>
      </c>
      <c r="D114" s="201" t="s">
        <v>226</v>
      </c>
      <c r="E114" s="356"/>
      <c r="F114" s="419"/>
      <c r="G114" s="351"/>
      <c r="H114" s="172"/>
    </row>
    <row r="115" spans="1:8" ht="23.25" customHeight="1">
      <c r="A115" s="191" t="s">
        <v>85</v>
      </c>
      <c r="B115" s="192" t="s">
        <v>79</v>
      </c>
      <c r="C115" s="201" t="s">
        <v>0</v>
      </c>
      <c r="D115" s="201" t="s">
        <v>124</v>
      </c>
      <c r="E115" s="356"/>
      <c r="F115" s="419"/>
      <c r="G115" s="351"/>
      <c r="H115" s="172"/>
    </row>
    <row r="116" spans="1:8" ht="23.25" customHeight="1">
      <c r="A116" s="191" t="s">
        <v>78</v>
      </c>
      <c r="B116" s="192" t="s">
        <v>79</v>
      </c>
      <c r="C116" s="201" t="s">
        <v>1</v>
      </c>
      <c r="D116" s="201" t="s">
        <v>71</v>
      </c>
      <c r="E116" s="356"/>
      <c r="F116" s="419"/>
      <c r="G116" s="351"/>
      <c r="H116" s="172"/>
    </row>
    <row r="117" spans="1:8" ht="23.25" customHeight="1">
      <c r="A117" s="191" t="s">
        <v>107</v>
      </c>
      <c r="B117" s="192" t="s">
        <v>119</v>
      </c>
      <c r="C117" s="201" t="s">
        <v>0</v>
      </c>
      <c r="D117" s="201" t="s">
        <v>227</v>
      </c>
      <c r="E117" s="356"/>
      <c r="F117" s="419"/>
      <c r="G117" s="351"/>
      <c r="H117" s="172"/>
    </row>
    <row r="118" spans="1:8" ht="23.25" customHeight="1">
      <c r="A118" s="191" t="s">
        <v>99</v>
      </c>
      <c r="B118" s="192" t="s">
        <v>108</v>
      </c>
      <c r="C118" s="201" t="s">
        <v>10</v>
      </c>
      <c r="D118" s="195" t="s">
        <v>66</v>
      </c>
      <c r="E118" s="356"/>
      <c r="F118" s="419"/>
      <c r="G118" s="351"/>
      <c r="H118" s="172"/>
    </row>
    <row r="119" spans="1:8" ht="23.25" customHeight="1">
      <c r="A119" s="191" t="s">
        <v>89</v>
      </c>
      <c r="B119" s="192" t="s">
        <v>81</v>
      </c>
      <c r="C119" s="201" t="s">
        <v>0</v>
      </c>
      <c r="D119" s="201" t="s">
        <v>69</v>
      </c>
      <c r="E119" s="356"/>
      <c r="F119" s="419"/>
      <c r="G119" s="351"/>
      <c r="H119" s="172"/>
    </row>
    <row r="120" spans="1:8" ht="23.25" customHeight="1">
      <c r="A120" s="191" t="s">
        <v>82</v>
      </c>
      <c r="B120" s="192" t="s">
        <v>81</v>
      </c>
      <c r="C120" s="195" t="s">
        <v>0</v>
      </c>
      <c r="D120" s="208" t="s">
        <v>103</v>
      </c>
      <c r="E120" s="356"/>
      <c r="F120" s="419"/>
      <c r="G120" s="351"/>
      <c r="H120" s="172"/>
    </row>
    <row r="121" spans="1:8" ht="23.25" customHeight="1">
      <c r="A121" s="191" t="s">
        <v>102</v>
      </c>
      <c r="B121" s="192" t="s">
        <v>81</v>
      </c>
      <c r="C121" s="201" t="s">
        <v>0</v>
      </c>
      <c r="D121" s="201" t="s">
        <v>75</v>
      </c>
      <c r="E121" s="356"/>
      <c r="F121" s="419"/>
      <c r="G121" s="351"/>
      <c r="H121" s="172"/>
    </row>
    <row r="122" spans="1:8" ht="23.25" customHeight="1">
      <c r="A122" s="191" t="s">
        <v>106</v>
      </c>
      <c r="B122" s="192" t="s">
        <v>81</v>
      </c>
      <c r="C122" s="201" t="s">
        <v>1</v>
      </c>
      <c r="D122" s="201" t="s">
        <v>122</v>
      </c>
      <c r="E122" s="357"/>
      <c r="F122" s="420"/>
      <c r="G122" s="353"/>
      <c r="H122" s="172"/>
    </row>
    <row r="123" spans="1:8" ht="23.25" customHeight="1">
      <c r="A123" s="202" t="s">
        <v>117</v>
      </c>
      <c r="B123" s="203" t="s">
        <v>118</v>
      </c>
      <c r="C123" s="187" t="s">
        <v>0</v>
      </c>
      <c r="D123" s="187" t="s">
        <v>235</v>
      </c>
      <c r="E123" s="268">
        <v>43050</v>
      </c>
      <c r="F123" s="267" t="s">
        <v>56</v>
      </c>
      <c r="G123" s="278" t="s">
        <v>168</v>
      </c>
      <c r="H123" s="172"/>
    </row>
    <row r="124" spans="1:8" ht="23.25" customHeight="1">
      <c r="A124" s="187" t="s">
        <v>117</v>
      </c>
      <c r="B124" s="186" t="s">
        <v>118</v>
      </c>
      <c r="C124" s="185" t="s">
        <v>0</v>
      </c>
      <c r="D124" s="187" t="s">
        <v>235</v>
      </c>
      <c r="E124" s="354">
        <v>43052</v>
      </c>
      <c r="F124" s="361" t="s">
        <v>56</v>
      </c>
      <c r="G124" s="378" t="s">
        <v>169</v>
      </c>
      <c r="H124" s="172"/>
    </row>
    <row r="125" spans="1:8" ht="23.25" customHeight="1">
      <c r="A125" s="185" t="s">
        <v>99</v>
      </c>
      <c r="B125" s="189" t="s">
        <v>108</v>
      </c>
      <c r="C125" s="187" t="s">
        <v>1</v>
      </c>
      <c r="D125" s="187" t="s">
        <v>120</v>
      </c>
      <c r="E125" s="355"/>
      <c r="F125" s="362"/>
      <c r="G125" s="379"/>
      <c r="H125" s="172"/>
    </row>
    <row r="126" spans="1:8" ht="23.25" customHeight="1">
      <c r="A126" s="185" t="s">
        <v>99</v>
      </c>
      <c r="B126" s="189" t="s">
        <v>108</v>
      </c>
      <c r="C126" s="187" t="s">
        <v>1</v>
      </c>
      <c r="D126" s="187" t="s">
        <v>123</v>
      </c>
      <c r="E126" s="354">
        <v>43053</v>
      </c>
      <c r="F126" s="267" t="s">
        <v>56</v>
      </c>
      <c r="G126" s="251" t="s">
        <v>170</v>
      </c>
      <c r="H126" s="172"/>
    </row>
    <row r="127" spans="1:8" ht="23.25" customHeight="1">
      <c r="A127" s="187" t="s">
        <v>107</v>
      </c>
      <c r="B127" s="209" t="s">
        <v>119</v>
      </c>
      <c r="C127" s="187" t="s">
        <v>0</v>
      </c>
      <c r="D127" s="187" t="s">
        <v>83</v>
      </c>
      <c r="E127" s="355"/>
      <c r="F127" s="215" t="s">
        <v>84</v>
      </c>
      <c r="G127" s="229" t="s">
        <v>240</v>
      </c>
      <c r="H127" s="172"/>
    </row>
    <row r="128" spans="1:8" ht="30.75" customHeight="1">
      <c r="A128" s="185" t="s">
        <v>111</v>
      </c>
      <c r="B128" s="189" t="s">
        <v>112</v>
      </c>
      <c r="C128" s="187" t="s">
        <v>10</v>
      </c>
      <c r="D128" s="187" t="s">
        <v>235</v>
      </c>
      <c r="E128" s="385">
        <v>43054</v>
      </c>
      <c r="F128" s="205" t="s">
        <v>56</v>
      </c>
      <c r="G128" s="246" t="s">
        <v>171</v>
      </c>
      <c r="H128" s="172"/>
    </row>
    <row r="129" spans="1:8" ht="23.25" customHeight="1">
      <c r="A129" s="187" t="s">
        <v>99</v>
      </c>
      <c r="B129" s="189" t="s">
        <v>108</v>
      </c>
      <c r="C129" s="187" t="s">
        <v>0</v>
      </c>
      <c r="D129" s="187" t="s">
        <v>83</v>
      </c>
      <c r="E129" s="385"/>
      <c r="F129" s="215" t="s">
        <v>84</v>
      </c>
      <c r="G129" s="245" t="s">
        <v>240</v>
      </c>
      <c r="H129" s="172"/>
    </row>
    <row r="130" spans="1:8" ht="23.25" customHeight="1">
      <c r="A130" s="185" t="s">
        <v>99</v>
      </c>
      <c r="B130" s="189" t="s">
        <v>108</v>
      </c>
      <c r="C130" s="187" t="s">
        <v>1</v>
      </c>
      <c r="D130" s="187" t="s">
        <v>87</v>
      </c>
      <c r="E130" s="268">
        <v>43055</v>
      </c>
      <c r="F130" s="205" t="s">
        <v>56</v>
      </c>
      <c r="G130" s="278" t="s">
        <v>172</v>
      </c>
      <c r="H130" s="172"/>
    </row>
    <row r="131" spans="1:8" ht="21.75" customHeight="1">
      <c r="A131" s="192" t="s">
        <v>111</v>
      </c>
      <c r="B131" s="192" t="s">
        <v>112</v>
      </c>
      <c r="C131" s="187" t="s">
        <v>0</v>
      </c>
      <c r="D131" s="201" t="s">
        <v>235</v>
      </c>
      <c r="E131" s="356">
        <v>43056</v>
      </c>
      <c r="F131" s="364" t="s">
        <v>56</v>
      </c>
      <c r="G131" s="350" t="s">
        <v>173</v>
      </c>
      <c r="H131" s="172"/>
    </row>
    <row r="132" spans="1:8" ht="23.25" customHeight="1">
      <c r="A132" s="212" t="s">
        <v>107</v>
      </c>
      <c r="B132" s="264" t="s">
        <v>119</v>
      </c>
      <c r="C132" s="187" t="s">
        <v>0</v>
      </c>
      <c r="D132" s="201" t="s">
        <v>67</v>
      </c>
      <c r="E132" s="356"/>
      <c r="F132" s="365"/>
      <c r="G132" s="351"/>
      <c r="H132" s="172"/>
    </row>
    <row r="133" spans="1:8" ht="23.25" customHeight="1">
      <c r="A133" s="212" t="s">
        <v>127</v>
      </c>
      <c r="B133" s="264" t="s">
        <v>50</v>
      </c>
      <c r="C133" s="201" t="s">
        <v>1</v>
      </c>
      <c r="D133" s="201" t="s">
        <v>219</v>
      </c>
      <c r="E133" s="356"/>
      <c r="F133" s="365"/>
      <c r="G133" s="351"/>
      <c r="H133" s="172"/>
    </row>
    <row r="134" spans="1:8" ht="23.25" customHeight="1">
      <c r="A134" s="191" t="s">
        <v>90</v>
      </c>
      <c r="B134" s="192" t="s">
        <v>79</v>
      </c>
      <c r="C134" s="201" t="s">
        <v>0</v>
      </c>
      <c r="D134" s="201" t="s">
        <v>218</v>
      </c>
      <c r="E134" s="356"/>
      <c r="F134" s="365"/>
      <c r="G134" s="351"/>
      <c r="H134" s="172"/>
    </row>
    <row r="135" spans="1:8" ht="23.25" customHeight="1">
      <c r="A135" s="191" t="s">
        <v>85</v>
      </c>
      <c r="B135" s="192" t="s">
        <v>79</v>
      </c>
      <c r="C135" s="201" t="s">
        <v>0</v>
      </c>
      <c r="D135" s="207" t="s">
        <v>217</v>
      </c>
      <c r="E135" s="356"/>
      <c r="F135" s="365"/>
      <c r="G135" s="351"/>
      <c r="H135" s="172"/>
    </row>
    <row r="136" spans="1:8" ht="23.25" customHeight="1">
      <c r="A136" s="191" t="s">
        <v>78</v>
      </c>
      <c r="B136" s="192" t="s">
        <v>79</v>
      </c>
      <c r="C136" s="201" t="s">
        <v>1</v>
      </c>
      <c r="D136" s="201" t="s">
        <v>86</v>
      </c>
      <c r="E136" s="356"/>
      <c r="F136" s="365"/>
      <c r="G136" s="351"/>
      <c r="H136" s="172"/>
    </row>
    <row r="137" spans="1:8" ht="23.25" customHeight="1">
      <c r="A137" s="191" t="s">
        <v>99</v>
      </c>
      <c r="B137" s="192" t="s">
        <v>108</v>
      </c>
      <c r="C137" s="201" t="s">
        <v>1</v>
      </c>
      <c r="D137" s="195" t="s">
        <v>233</v>
      </c>
      <c r="E137" s="356"/>
      <c r="F137" s="365"/>
      <c r="G137" s="351"/>
      <c r="H137" s="172"/>
    </row>
    <row r="138" spans="1:8" ht="23.25" customHeight="1">
      <c r="A138" s="191" t="s">
        <v>89</v>
      </c>
      <c r="B138" s="192" t="s">
        <v>81</v>
      </c>
      <c r="C138" s="201" t="s">
        <v>0</v>
      </c>
      <c r="D138" s="201" t="s">
        <v>113</v>
      </c>
      <c r="E138" s="356"/>
      <c r="F138" s="365"/>
      <c r="G138" s="351"/>
      <c r="H138" s="172"/>
    </row>
    <row r="139" spans="1:8" ht="23.25" customHeight="1">
      <c r="A139" s="191" t="s">
        <v>82</v>
      </c>
      <c r="B139" s="192" t="s">
        <v>81</v>
      </c>
      <c r="C139" s="195" t="s">
        <v>0</v>
      </c>
      <c r="D139" s="201" t="s">
        <v>123</v>
      </c>
      <c r="E139" s="356"/>
      <c r="F139" s="365"/>
      <c r="G139" s="351"/>
      <c r="H139" s="172"/>
    </row>
    <row r="140" spans="1:8" ht="23.25" customHeight="1">
      <c r="A140" s="191" t="s">
        <v>102</v>
      </c>
      <c r="B140" s="192" t="s">
        <v>81</v>
      </c>
      <c r="C140" s="201" t="s">
        <v>0</v>
      </c>
      <c r="D140" s="201" t="s">
        <v>103</v>
      </c>
      <c r="E140" s="356"/>
      <c r="F140" s="365"/>
      <c r="G140" s="351"/>
      <c r="H140" s="172"/>
    </row>
    <row r="141" spans="1:8" ht="23.25" customHeight="1">
      <c r="A141" s="191" t="s">
        <v>106</v>
      </c>
      <c r="B141" s="192" t="s">
        <v>81</v>
      </c>
      <c r="C141" s="201" t="s">
        <v>0</v>
      </c>
      <c r="D141" s="201" t="s">
        <v>75</v>
      </c>
      <c r="E141" s="357"/>
      <c r="F141" s="366"/>
      <c r="G141" s="353"/>
      <c r="H141" s="172"/>
    </row>
    <row r="142" spans="1:8" ht="23.25" customHeight="1">
      <c r="A142" s="202" t="s">
        <v>109</v>
      </c>
      <c r="B142" s="209" t="s">
        <v>110</v>
      </c>
      <c r="C142" s="187" t="s">
        <v>10</v>
      </c>
      <c r="D142" s="220" t="s">
        <v>235</v>
      </c>
      <c r="E142" s="268">
        <v>43057</v>
      </c>
      <c r="F142" s="205" t="s">
        <v>56</v>
      </c>
      <c r="G142" s="278" t="s">
        <v>175</v>
      </c>
      <c r="H142" s="172"/>
    </row>
    <row r="143" spans="1:8" ht="23.25" customHeight="1">
      <c r="A143" s="202" t="s">
        <v>109</v>
      </c>
      <c r="B143" s="203" t="s">
        <v>110</v>
      </c>
      <c r="C143" s="185" t="s">
        <v>0</v>
      </c>
      <c r="D143" s="187" t="s">
        <v>235</v>
      </c>
      <c r="E143" s="354">
        <v>43059</v>
      </c>
      <c r="F143" s="361" t="s">
        <v>56</v>
      </c>
      <c r="G143" s="378" t="s">
        <v>176</v>
      </c>
      <c r="H143" s="172"/>
    </row>
    <row r="144" spans="1:8" ht="23.25" customHeight="1">
      <c r="A144" s="185" t="s">
        <v>99</v>
      </c>
      <c r="B144" s="189" t="s">
        <v>108</v>
      </c>
      <c r="C144" s="187" t="s">
        <v>0</v>
      </c>
      <c r="D144" s="187" t="s">
        <v>225</v>
      </c>
      <c r="E144" s="355"/>
      <c r="F144" s="362"/>
      <c r="G144" s="379"/>
      <c r="H144" s="172"/>
    </row>
    <row r="145" spans="1:8" ht="23.25" customHeight="1">
      <c r="A145" s="185" t="s">
        <v>99</v>
      </c>
      <c r="B145" s="189" t="s">
        <v>108</v>
      </c>
      <c r="C145" s="187" t="s">
        <v>0</v>
      </c>
      <c r="D145" s="187" t="s">
        <v>97</v>
      </c>
      <c r="E145" s="354">
        <v>43060</v>
      </c>
      <c r="F145" s="267" t="s">
        <v>56</v>
      </c>
      <c r="G145" s="271" t="s">
        <v>177</v>
      </c>
      <c r="H145" s="172"/>
    </row>
    <row r="146" spans="1:8" ht="23.25" customHeight="1">
      <c r="A146" s="221" t="s">
        <v>107</v>
      </c>
      <c r="B146" s="209" t="s">
        <v>119</v>
      </c>
      <c r="C146" s="187" t="s">
        <v>0</v>
      </c>
      <c r="D146" s="187" t="s">
        <v>83</v>
      </c>
      <c r="E146" s="355"/>
      <c r="F146" s="215" t="s">
        <v>84</v>
      </c>
      <c r="G146" s="245" t="s">
        <v>240</v>
      </c>
      <c r="H146" s="172"/>
    </row>
    <row r="147" spans="1:8" ht="23.25" customHeight="1">
      <c r="A147" s="221" t="s">
        <v>107</v>
      </c>
      <c r="B147" s="222" t="s">
        <v>119</v>
      </c>
      <c r="C147" s="187" t="s">
        <v>10</v>
      </c>
      <c r="D147" s="187" t="s">
        <v>235</v>
      </c>
      <c r="E147" s="354">
        <v>43061</v>
      </c>
      <c r="F147" s="205" t="s">
        <v>56</v>
      </c>
      <c r="G147" s="245" t="s">
        <v>178</v>
      </c>
      <c r="H147" s="172"/>
    </row>
    <row r="148" spans="1:8" ht="23.25" customHeight="1">
      <c r="A148" s="185" t="s">
        <v>99</v>
      </c>
      <c r="B148" s="189" t="s">
        <v>108</v>
      </c>
      <c r="C148" s="187" t="s">
        <v>0</v>
      </c>
      <c r="D148" s="187" t="s">
        <v>83</v>
      </c>
      <c r="E148" s="355"/>
      <c r="F148" s="215" t="s">
        <v>84</v>
      </c>
      <c r="G148" s="245" t="s">
        <v>240</v>
      </c>
      <c r="H148" s="172"/>
    </row>
    <row r="149" spans="1:8" ht="23.25" customHeight="1">
      <c r="A149" s="187" t="s">
        <v>99</v>
      </c>
      <c r="B149" s="209" t="s">
        <v>108</v>
      </c>
      <c r="C149" s="187" t="s">
        <v>0</v>
      </c>
      <c r="D149" s="187" t="s">
        <v>228</v>
      </c>
      <c r="E149" s="268">
        <v>43062</v>
      </c>
      <c r="F149" s="205" t="s">
        <v>56</v>
      </c>
      <c r="G149" s="278" t="s">
        <v>179</v>
      </c>
      <c r="H149" s="172"/>
    </row>
    <row r="150" spans="1:8" ht="23.25" customHeight="1">
      <c r="A150" s="192" t="s">
        <v>94</v>
      </c>
      <c r="B150" s="192" t="s">
        <v>95</v>
      </c>
      <c r="C150" s="187" t="s">
        <v>10</v>
      </c>
      <c r="D150" s="201" t="s">
        <v>235</v>
      </c>
      <c r="E150" s="356">
        <v>43063</v>
      </c>
      <c r="F150" s="365" t="s">
        <v>56</v>
      </c>
      <c r="G150" s="351" t="s">
        <v>180</v>
      </c>
      <c r="H150" s="172"/>
    </row>
    <row r="151" spans="1:8" ht="23.25" customHeight="1">
      <c r="A151" s="201" t="s">
        <v>64</v>
      </c>
      <c r="B151" s="213" t="s">
        <v>213</v>
      </c>
      <c r="C151" s="187" t="s">
        <v>0</v>
      </c>
      <c r="D151" s="201" t="s">
        <v>67</v>
      </c>
      <c r="E151" s="356"/>
      <c r="F151" s="365"/>
      <c r="G151" s="351"/>
      <c r="H151" s="172"/>
    </row>
    <row r="152" spans="1:8" ht="23.25" customHeight="1">
      <c r="A152" s="201" t="s">
        <v>127</v>
      </c>
      <c r="B152" s="213" t="s">
        <v>50</v>
      </c>
      <c r="C152" s="201" t="s">
        <v>98</v>
      </c>
      <c r="D152" s="201" t="s">
        <v>222</v>
      </c>
      <c r="E152" s="356"/>
      <c r="F152" s="365"/>
      <c r="G152" s="351"/>
      <c r="H152" s="172"/>
    </row>
    <row r="153" spans="1:8" ht="23.25" customHeight="1">
      <c r="A153" s="191" t="s">
        <v>90</v>
      </c>
      <c r="B153" s="192" t="s">
        <v>79</v>
      </c>
      <c r="C153" s="201" t="s">
        <v>0</v>
      </c>
      <c r="D153" s="201" t="s">
        <v>75</v>
      </c>
      <c r="E153" s="356"/>
      <c r="F153" s="365"/>
      <c r="G153" s="351"/>
      <c r="H153" s="172"/>
    </row>
    <row r="154" spans="1:8" ht="23.25" customHeight="1">
      <c r="A154" s="191" t="s">
        <v>85</v>
      </c>
      <c r="B154" s="192" t="s">
        <v>79</v>
      </c>
      <c r="C154" s="201" t="s">
        <v>1</v>
      </c>
      <c r="D154" s="201" t="s">
        <v>114</v>
      </c>
      <c r="E154" s="356"/>
      <c r="F154" s="365"/>
      <c r="G154" s="351"/>
      <c r="H154" s="172"/>
    </row>
    <row r="155" spans="1:8" ht="23.25" customHeight="1">
      <c r="A155" s="191" t="s">
        <v>78</v>
      </c>
      <c r="B155" s="192" t="s">
        <v>79</v>
      </c>
      <c r="C155" s="201" t="s">
        <v>1</v>
      </c>
      <c r="D155" s="201" t="s">
        <v>91</v>
      </c>
      <c r="E155" s="356"/>
      <c r="F155" s="365"/>
      <c r="G155" s="351"/>
      <c r="H155" s="172"/>
    </row>
    <row r="156" spans="1:8" ht="23.25" customHeight="1">
      <c r="A156" s="191" t="s">
        <v>107</v>
      </c>
      <c r="B156" s="192" t="s">
        <v>119</v>
      </c>
      <c r="C156" s="201" t="s">
        <v>0</v>
      </c>
      <c r="D156" s="195" t="s">
        <v>229</v>
      </c>
      <c r="E156" s="356"/>
      <c r="F156" s="365"/>
      <c r="G156" s="351"/>
      <c r="H156" s="172"/>
    </row>
    <row r="157" spans="1:8" ht="23.25" customHeight="1">
      <c r="A157" s="191" t="s">
        <v>99</v>
      </c>
      <c r="B157" s="192" t="s">
        <v>108</v>
      </c>
      <c r="C157" s="201" t="s">
        <v>10</v>
      </c>
      <c r="D157" s="201" t="s">
        <v>66</v>
      </c>
      <c r="E157" s="356"/>
      <c r="F157" s="365"/>
      <c r="G157" s="351"/>
      <c r="H157" s="172"/>
    </row>
    <row r="158" spans="1:8" ht="23.25" customHeight="1">
      <c r="A158" s="191" t="s">
        <v>89</v>
      </c>
      <c r="B158" s="192" t="s">
        <v>81</v>
      </c>
      <c r="C158" s="195" t="s">
        <v>1</v>
      </c>
      <c r="D158" s="201" t="s">
        <v>122</v>
      </c>
      <c r="E158" s="356"/>
      <c r="F158" s="365"/>
      <c r="G158" s="351"/>
      <c r="H158" s="172"/>
    </row>
    <row r="159" spans="1:8" ht="23.25" customHeight="1">
      <c r="A159" s="191" t="s">
        <v>82</v>
      </c>
      <c r="B159" s="192" t="s">
        <v>81</v>
      </c>
      <c r="C159" s="201" t="s">
        <v>0</v>
      </c>
      <c r="D159" s="201" t="s">
        <v>97</v>
      </c>
      <c r="E159" s="356"/>
      <c r="F159" s="365"/>
      <c r="G159" s="351"/>
      <c r="H159" s="172"/>
    </row>
    <row r="160" spans="1:8" ht="23.25" customHeight="1">
      <c r="A160" s="191" t="s">
        <v>102</v>
      </c>
      <c r="B160" s="192" t="s">
        <v>81</v>
      </c>
      <c r="C160" s="201" t="s">
        <v>0</v>
      </c>
      <c r="D160" s="223" t="s">
        <v>69</v>
      </c>
      <c r="E160" s="356"/>
      <c r="F160" s="365"/>
      <c r="G160" s="351"/>
      <c r="H160" s="172"/>
    </row>
    <row r="161" spans="1:8" ht="23.25" customHeight="1">
      <c r="A161" s="191" t="s">
        <v>106</v>
      </c>
      <c r="B161" s="192" t="s">
        <v>81</v>
      </c>
      <c r="C161" s="201" t="s">
        <v>0</v>
      </c>
      <c r="D161" s="223" t="s">
        <v>103</v>
      </c>
      <c r="E161" s="357"/>
      <c r="F161" s="366"/>
      <c r="G161" s="353"/>
      <c r="H161" s="172"/>
    </row>
    <row r="162" spans="1:8" ht="23.25" customHeight="1">
      <c r="A162" s="187" t="s">
        <v>64</v>
      </c>
      <c r="B162" s="209" t="s">
        <v>213</v>
      </c>
      <c r="C162" s="201" t="s">
        <v>10</v>
      </c>
      <c r="D162" s="187" t="s">
        <v>235</v>
      </c>
      <c r="E162" s="268">
        <v>43064</v>
      </c>
      <c r="F162" s="205" t="s">
        <v>56</v>
      </c>
      <c r="G162" s="278" t="s">
        <v>181</v>
      </c>
      <c r="H162" s="172"/>
    </row>
    <row r="163" spans="1:8" ht="23.25" customHeight="1">
      <c r="A163" s="187" t="s">
        <v>117</v>
      </c>
      <c r="B163" s="209" t="s">
        <v>118</v>
      </c>
      <c r="C163" s="187" t="s">
        <v>0</v>
      </c>
      <c r="D163" s="187" t="s">
        <v>235</v>
      </c>
      <c r="E163" s="354">
        <v>43066</v>
      </c>
      <c r="F163" s="361" t="s">
        <v>56</v>
      </c>
      <c r="G163" s="376" t="s">
        <v>182</v>
      </c>
      <c r="H163" s="172"/>
    </row>
    <row r="164" spans="1:8" ht="23.25" customHeight="1">
      <c r="A164" s="187" t="s">
        <v>99</v>
      </c>
      <c r="B164" s="209" t="s">
        <v>108</v>
      </c>
      <c r="C164" s="187" t="s">
        <v>0</v>
      </c>
      <c r="D164" s="187" t="s">
        <v>226</v>
      </c>
      <c r="E164" s="355"/>
      <c r="F164" s="362"/>
      <c r="G164" s="377"/>
      <c r="H164" s="172"/>
    </row>
    <row r="165" spans="1:8" ht="23.25" customHeight="1">
      <c r="A165" s="187" t="s">
        <v>99</v>
      </c>
      <c r="B165" s="209" t="s">
        <v>108</v>
      </c>
      <c r="C165" s="187" t="s">
        <v>0</v>
      </c>
      <c r="D165" s="187" t="s">
        <v>120</v>
      </c>
      <c r="E165" s="354">
        <v>43067</v>
      </c>
      <c r="F165" s="267" t="s">
        <v>56</v>
      </c>
      <c r="G165" s="247" t="s">
        <v>183</v>
      </c>
      <c r="H165" s="172"/>
    </row>
    <row r="166" spans="1:8" ht="23.25" customHeight="1">
      <c r="A166" s="187" t="s">
        <v>107</v>
      </c>
      <c r="B166" s="209" t="s">
        <v>119</v>
      </c>
      <c r="C166" s="187" t="s">
        <v>0</v>
      </c>
      <c r="D166" s="187" t="s">
        <v>83</v>
      </c>
      <c r="E166" s="363"/>
      <c r="F166" s="215" t="s">
        <v>84</v>
      </c>
      <c r="G166" s="245" t="s">
        <v>240</v>
      </c>
      <c r="H166" s="172"/>
    </row>
    <row r="167" spans="1:8" ht="29.25" customHeight="1">
      <c r="A167" s="185" t="s">
        <v>99</v>
      </c>
      <c r="B167" s="189" t="s">
        <v>108</v>
      </c>
      <c r="C167" s="187" t="s">
        <v>10</v>
      </c>
      <c r="D167" s="187" t="s">
        <v>235</v>
      </c>
      <c r="E167" s="369">
        <v>43068</v>
      </c>
      <c r="F167" s="267" t="s">
        <v>56</v>
      </c>
      <c r="G167" s="273" t="s">
        <v>184</v>
      </c>
      <c r="H167" s="172"/>
    </row>
    <row r="168" spans="1:8" ht="23.25" customHeight="1">
      <c r="A168" s="185" t="s">
        <v>99</v>
      </c>
      <c r="B168" s="189" t="s">
        <v>108</v>
      </c>
      <c r="C168" s="187" t="s">
        <v>10</v>
      </c>
      <c r="D168" s="187" t="s">
        <v>83</v>
      </c>
      <c r="E168" s="369"/>
      <c r="F168" s="215" t="s">
        <v>237</v>
      </c>
      <c r="G168" s="245" t="s">
        <v>240</v>
      </c>
      <c r="H168" s="172"/>
    </row>
    <row r="169" spans="1:8" ht="23.25" customHeight="1">
      <c r="A169" s="191" t="s">
        <v>127</v>
      </c>
      <c r="B169" s="192" t="s">
        <v>50</v>
      </c>
      <c r="C169" s="201" t="s">
        <v>10</v>
      </c>
      <c r="D169" s="201" t="s">
        <v>235</v>
      </c>
      <c r="E169" s="356">
        <v>43068</v>
      </c>
      <c r="F169" s="400" t="s">
        <v>174</v>
      </c>
      <c r="G169" s="350" t="s">
        <v>185</v>
      </c>
      <c r="H169" s="172"/>
    </row>
    <row r="170" spans="1:8" ht="23.25" customHeight="1">
      <c r="A170" s="191" t="s">
        <v>94</v>
      </c>
      <c r="B170" s="192" t="s">
        <v>95</v>
      </c>
      <c r="C170" s="187" t="s">
        <v>0</v>
      </c>
      <c r="D170" s="201" t="s">
        <v>67</v>
      </c>
      <c r="E170" s="356"/>
      <c r="F170" s="401"/>
      <c r="G170" s="351"/>
      <c r="H170" s="172"/>
    </row>
    <row r="171" spans="1:8" ht="23.25" customHeight="1">
      <c r="A171" s="191" t="s">
        <v>90</v>
      </c>
      <c r="B171" s="192" t="s">
        <v>79</v>
      </c>
      <c r="C171" s="201" t="s">
        <v>0</v>
      </c>
      <c r="D171" s="201" t="s">
        <v>217</v>
      </c>
      <c r="E171" s="356"/>
      <c r="F171" s="401"/>
      <c r="G171" s="351"/>
      <c r="H171" s="172"/>
    </row>
    <row r="172" spans="1:8" ht="23.25" customHeight="1">
      <c r="A172" s="191" t="s">
        <v>85</v>
      </c>
      <c r="B172" s="192" t="s">
        <v>79</v>
      </c>
      <c r="C172" s="201" t="s">
        <v>0</v>
      </c>
      <c r="D172" s="201" t="s">
        <v>75</v>
      </c>
      <c r="E172" s="356"/>
      <c r="F172" s="401"/>
      <c r="G172" s="351"/>
      <c r="H172" s="172"/>
    </row>
    <row r="173" spans="1:8" ht="23.25" customHeight="1">
      <c r="A173" s="191" t="s">
        <v>128</v>
      </c>
      <c r="B173" s="192" t="s">
        <v>79</v>
      </c>
      <c r="C173" s="201" t="s">
        <v>1</v>
      </c>
      <c r="D173" s="201" t="s">
        <v>219</v>
      </c>
      <c r="E173" s="356"/>
      <c r="F173" s="401"/>
      <c r="G173" s="351"/>
      <c r="H173" s="172"/>
    </row>
    <row r="174" spans="1:8" ht="23.25" customHeight="1">
      <c r="A174" s="191" t="s">
        <v>78</v>
      </c>
      <c r="B174" s="192" t="s">
        <v>79</v>
      </c>
      <c r="C174" s="201" t="s">
        <v>1</v>
      </c>
      <c r="D174" s="201" t="s">
        <v>86</v>
      </c>
      <c r="E174" s="356"/>
      <c r="F174" s="401"/>
      <c r="G174" s="351"/>
      <c r="H174" s="172"/>
    </row>
    <row r="175" spans="1:8" ht="23.25" customHeight="1">
      <c r="A175" s="191" t="s">
        <v>107</v>
      </c>
      <c r="B175" s="192" t="s">
        <v>119</v>
      </c>
      <c r="C175" s="201" t="s">
        <v>0</v>
      </c>
      <c r="D175" s="201" t="s">
        <v>69</v>
      </c>
      <c r="E175" s="356"/>
      <c r="F175" s="401"/>
      <c r="G175" s="351"/>
      <c r="H175" s="172"/>
    </row>
    <row r="176" spans="1:8" ht="23.25" customHeight="1">
      <c r="A176" s="191" t="s">
        <v>99</v>
      </c>
      <c r="B176" s="192" t="s">
        <v>108</v>
      </c>
      <c r="C176" s="201" t="s">
        <v>1</v>
      </c>
      <c r="D176" s="195" t="s">
        <v>96</v>
      </c>
      <c r="E176" s="356"/>
      <c r="F176" s="401"/>
      <c r="G176" s="351"/>
      <c r="H176" s="172"/>
    </row>
    <row r="177" spans="1:8" ht="23.25" customHeight="1">
      <c r="A177" s="191" t="s">
        <v>89</v>
      </c>
      <c r="B177" s="192" t="s">
        <v>81</v>
      </c>
      <c r="C177" s="201" t="s">
        <v>0</v>
      </c>
      <c r="D177" s="201" t="s">
        <v>113</v>
      </c>
      <c r="E177" s="356"/>
      <c r="F177" s="401"/>
      <c r="G177" s="351"/>
      <c r="H177" s="172"/>
    </row>
    <row r="178" spans="1:8" ht="23.25" customHeight="1">
      <c r="A178" s="191" t="s">
        <v>82</v>
      </c>
      <c r="B178" s="192" t="s">
        <v>81</v>
      </c>
      <c r="C178" s="195" t="s">
        <v>1</v>
      </c>
      <c r="D178" s="201" t="s">
        <v>104</v>
      </c>
      <c r="E178" s="356"/>
      <c r="F178" s="401"/>
      <c r="G178" s="351"/>
      <c r="H178" s="172"/>
    </row>
    <row r="179" spans="1:8" ht="23.25" customHeight="1">
      <c r="A179" s="191" t="s">
        <v>102</v>
      </c>
      <c r="B179" s="192" t="s">
        <v>81</v>
      </c>
      <c r="C179" s="201" t="s">
        <v>0</v>
      </c>
      <c r="D179" s="201" t="s">
        <v>226</v>
      </c>
      <c r="E179" s="356"/>
      <c r="F179" s="401"/>
      <c r="G179" s="351"/>
      <c r="H179" s="172"/>
    </row>
    <row r="180" spans="1:8" ht="23.25" customHeight="1">
      <c r="A180" s="191" t="s">
        <v>106</v>
      </c>
      <c r="B180" s="192" t="s">
        <v>81</v>
      </c>
      <c r="C180" s="201" t="s">
        <v>1</v>
      </c>
      <c r="D180" s="201" t="s">
        <v>220</v>
      </c>
      <c r="E180" s="356"/>
      <c r="F180" s="401"/>
      <c r="G180" s="351"/>
      <c r="H180" s="172"/>
    </row>
    <row r="181" spans="1:8" ht="23.25" customHeight="1">
      <c r="A181" s="232" t="s">
        <v>99</v>
      </c>
      <c r="B181" s="233" t="s">
        <v>108</v>
      </c>
      <c r="C181" s="228" t="s">
        <v>0</v>
      </c>
      <c r="D181" s="228" t="s">
        <v>229</v>
      </c>
      <c r="E181" s="265">
        <v>43069</v>
      </c>
      <c r="F181" s="267" t="s">
        <v>56</v>
      </c>
      <c r="G181" s="231" t="s">
        <v>186</v>
      </c>
      <c r="H181" s="172"/>
    </row>
    <row r="182" spans="1:8" ht="23.25" customHeight="1">
      <c r="A182" s="349" t="s">
        <v>132</v>
      </c>
      <c r="B182" s="349"/>
      <c r="C182" s="349"/>
      <c r="D182" s="349"/>
      <c r="E182" s="349"/>
      <c r="F182" s="349"/>
      <c r="G182" s="349"/>
      <c r="H182" s="172"/>
    </row>
    <row r="183" spans="1:8" ht="23.25" customHeight="1">
      <c r="A183" s="349" t="s">
        <v>49</v>
      </c>
      <c r="B183" s="349"/>
      <c r="C183" s="388" t="s">
        <v>80</v>
      </c>
      <c r="D183" s="389"/>
      <c r="E183" s="389"/>
      <c r="F183" s="389"/>
      <c r="G183" s="390"/>
      <c r="H183" s="172"/>
    </row>
    <row r="184" spans="1:8" ht="23.25" customHeight="1">
      <c r="A184" s="191" t="s">
        <v>46</v>
      </c>
      <c r="B184" s="192" t="s">
        <v>47</v>
      </c>
      <c r="C184" s="277" t="s">
        <v>52</v>
      </c>
      <c r="D184" s="191" t="s">
        <v>45</v>
      </c>
      <c r="E184" s="272" t="s">
        <v>43</v>
      </c>
      <c r="F184" s="269" t="s">
        <v>44</v>
      </c>
      <c r="G184" s="264" t="s">
        <v>48</v>
      </c>
      <c r="H184" s="172"/>
    </row>
    <row r="185" spans="1:8" ht="23.25" customHeight="1">
      <c r="A185" s="201" t="s">
        <v>127</v>
      </c>
      <c r="B185" s="213" t="s">
        <v>50</v>
      </c>
      <c r="C185" s="253" t="s">
        <v>10</v>
      </c>
      <c r="D185" s="201" t="s">
        <v>235</v>
      </c>
      <c r="E185" s="371">
        <v>43070</v>
      </c>
      <c r="F185" s="364" t="s">
        <v>56</v>
      </c>
      <c r="G185" s="350" t="s">
        <v>187</v>
      </c>
      <c r="H185" s="172"/>
    </row>
    <row r="186" spans="1:8" ht="23.25" customHeight="1">
      <c r="A186" s="191" t="s">
        <v>90</v>
      </c>
      <c r="B186" s="192" t="s">
        <v>79</v>
      </c>
      <c r="C186" s="191" t="s">
        <v>0</v>
      </c>
      <c r="D186" s="201" t="s">
        <v>67</v>
      </c>
      <c r="E186" s="356"/>
      <c r="F186" s="365"/>
      <c r="G186" s="351"/>
      <c r="H186" s="172"/>
    </row>
    <row r="187" spans="1:8" ht="23.25" customHeight="1">
      <c r="A187" s="191" t="s">
        <v>85</v>
      </c>
      <c r="B187" s="192" t="s">
        <v>79</v>
      </c>
      <c r="C187" s="201" t="s">
        <v>1</v>
      </c>
      <c r="D187" s="201" t="s">
        <v>87</v>
      </c>
      <c r="E187" s="356"/>
      <c r="F187" s="365"/>
      <c r="G187" s="351"/>
      <c r="H187" s="172"/>
    </row>
    <row r="188" spans="1:8" ht="23.25" customHeight="1">
      <c r="A188" s="191" t="s">
        <v>78</v>
      </c>
      <c r="B188" s="192" t="s">
        <v>79</v>
      </c>
      <c r="C188" s="201" t="s">
        <v>1</v>
      </c>
      <c r="D188" s="201" t="s">
        <v>86</v>
      </c>
      <c r="E188" s="356"/>
      <c r="F188" s="365"/>
      <c r="G188" s="351"/>
      <c r="H188" s="172"/>
    </row>
    <row r="189" spans="1:8" ht="23.25" customHeight="1">
      <c r="A189" s="191" t="s">
        <v>107</v>
      </c>
      <c r="B189" s="192" t="s">
        <v>119</v>
      </c>
      <c r="C189" s="201" t="s">
        <v>0</v>
      </c>
      <c r="D189" s="201" t="s">
        <v>75</v>
      </c>
      <c r="E189" s="356"/>
      <c r="F189" s="365"/>
      <c r="G189" s="351"/>
      <c r="H189" s="172"/>
    </row>
    <row r="190" spans="1:8" ht="23.25" customHeight="1">
      <c r="A190" s="191" t="s">
        <v>99</v>
      </c>
      <c r="B190" s="192" t="s">
        <v>108</v>
      </c>
      <c r="C190" s="201" t="s">
        <v>0</v>
      </c>
      <c r="D190" s="201" t="s">
        <v>217</v>
      </c>
      <c r="E190" s="356"/>
      <c r="F190" s="365"/>
      <c r="G190" s="351"/>
      <c r="H190" s="172"/>
    </row>
    <row r="191" spans="1:8" ht="23.25" customHeight="1">
      <c r="A191" s="191" t="s">
        <v>89</v>
      </c>
      <c r="B191" s="192" t="s">
        <v>81</v>
      </c>
      <c r="C191" s="201" t="s">
        <v>0</v>
      </c>
      <c r="D191" s="195" t="s">
        <v>103</v>
      </c>
      <c r="E191" s="356"/>
      <c r="F191" s="365"/>
      <c r="G191" s="351"/>
      <c r="H191" s="172"/>
    </row>
    <row r="192" spans="1:8" ht="23.25" customHeight="1">
      <c r="A192" s="191" t="s">
        <v>82</v>
      </c>
      <c r="B192" s="192" t="s">
        <v>81</v>
      </c>
      <c r="C192" s="201" t="s">
        <v>1</v>
      </c>
      <c r="D192" s="201" t="s">
        <v>121</v>
      </c>
      <c r="E192" s="356"/>
      <c r="F192" s="365"/>
      <c r="G192" s="351"/>
      <c r="H192" s="172"/>
    </row>
    <row r="193" spans="1:8" ht="23.25" customHeight="1">
      <c r="A193" s="191" t="s">
        <v>102</v>
      </c>
      <c r="B193" s="192" t="s">
        <v>81</v>
      </c>
      <c r="C193" s="195" t="s">
        <v>1</v>
      </c>
      <c r="D193" s="201" t="s">
        <v>224</v>
      </c>
      <c r="E193" s="356"/>
      <c r="F193" s="365"/>
      <c r="G193" s="351"/>
      <c r="H193" s="172"/>
    </row>
    <row r="194" spans="1:8" ht="23.25" customHeight="1">
      <c r="A194" s="191" t="s">
        <v>106</v>
      </c>
      <c r="B194" s="192" t="s">
        <v>81</v>
      </c>
      <c r="C194" s="201" t="s">
        <v>0</v>
      </c>
      <c r="D194" s="201" t="s">
        <v>126</v>
      </c>
      <c r="E194" s="357"/>
      <c r="F194" s="366"/>
      <c r="G194" s="353"/>
      <c r="H194" s="172"/>
    </row>
    <row r="195" spans="1:8" ht="21.75" customHeight="1">
      <c r="A195" s="187" t="s">
        <v>99</v>
      </c>
      <c r="B195" s="209" t="s">
        <v>108</v>
      </c>
      <c r="C195" s="187" t="s">
        <v>10</v>
      </c>
      <c r="D195" s="225" t="s">
        <v>235</v>
      </c>
      <c r="E195" s="268">
        <v>43071</v>
      </c>
      <c r="F195" s="267" t="s">
        <v>56</v>
      </c>
      <c r="G195" s="278" t="s">
        <v>188</v>
      </c>
      <c r="H195" s="172"/>
    </row>
    <row r="196" spans="1:8" ht="24.75" customHeight="1">
      <c r="A196" s="189" t="s">
        <v>109</v>
      </c>
      <c r="B196" s="189" t="s">
        <v>110</v>
      </c>
      <c r="C196" s="185" t="s">
        <v>0</v>
      </c>
      <c r="D196" s="187" t="s">
        <v>235</v>
      </c>
      <c r="E196" s="354">
        <v>43073</v>
      </c>
      <c r="F196" s="361" t="s">
        <v>56</v>
      </c>
      <c r="G196" s="367" t="s">
        <v>189</v>
      </c>
      <c r="H196" s="172"/>
    </row>
    <row r="197" spans="1:8" ht="24.75" customHeight="1">
      <c r="A197" s="185" t="s">
        <v>99</v>
      </c>
      <c r="B197" s="189" t="s">
        <v>108</v>
      </c>
      <c r="C197" s="187" t="s">
        <v>0</v>
      </c>
      <c r="D197" s="187" t="s">
        <v>227</v>
      </c>
      <c r="E197" s="355"/>
      <c r="F197" s="362"/>
      <c r="G197" s="368"/>
      <c r="H197" s="172"/>
    </row>
    <row r="198" spans="1:8" ht="23.25" customHeight="1">
      <c r="A198" s="185" t="s">
        <v>99</v>
      </c>
      <c r="B198" s="189" t="s">
        <v>108</v>
      </c>
      <c r="C198" s="187" t="s">
        <v>1</v>
      </c>
      <c r="D198" s="187" t="s">
        <v>86</v>
      </c>
      <c r="E198" s="354">
        <v>43074</v>
      </c>
      <c r="F198" s="267" t="s">
        <v>56</v>
      </c>
      <c r="G198" s="271" t="s">
        <v>190</v>
      </c>
      <c r="H198" s="172"/>
    </row>
    <row r="199" spans="1:8" ht="23.25" customHeight="1">
      <c r="A199" s="187" t="s">
        <v>107</v>
      </c>
      <c r="B199" s="209" t="s">
        <v>119</v>
      </c>
      <c r="C199" s="187" t="s">
        <v>0</v>
      </c>
      <c r="D199" s="187" t="s">
        <v>83</v>
      </c>
      <c r="E199" s="355"/>
      <c r="F199" s="215" t="s">
        <v>84</v>
      </c>
      <c r="G199" s="248" t="s">
        <v>240</v>
      </c>
      <c r="H199" s="172"/>
    </row>
    <row r="200" spans="1:8" ht="23.25" customHeight="1">
      <c r="A200" s="187" t="s">
        <v>64</v>
      </c>
      <c r="B200" s="209" t="s">
        <v>213</v>
      </c>
      <c r="C200" s="187" t="s">
        <v>10</v>
      </c>
      <c r="D200" s="187" t="s">
        <v>235</v>
      </c>
      <c r="E200" s="354">
        <v>43075</v>
      </c>
      <c r="F200" s="205" t="s">
        <v>56</v>
      </c>
      <c r="G200" s="248" t="s">
        <v>191</v>
      </c>
      <c r="H200" s="172"/>
    </row>
    <row r="201" spans="1:8" ht="23.25" customHeight="1">
      <c r="A201" s="185" t="s">
        <v>99</v>
      </c>
      <c r="B201" s="189" t="s">
        <v>108</v>
      </c>
      <c r="C201" s="187" t="s">
        <v>10</v>
      </c>
      <c r="D201" s="187" t="s">
        <v>83</v>
      </c>
      <c r="E201" s="355"/>
      <c r="F201" s="215" t="s">
        <v>84</v>
      </c>
      <c r="G201" s="248" t="s">
        <v>240</v>
      </c>
      <c r="H201" s="172"/>
    </row>
    <row r="202" spans="1:8" ht="23.25" customHeight="1">
      <c r="A202" s="185" t="s">
        <v>99</v>
      </c>
      <c r="B202" s="189" t="s">
        <v>108</v>
      </c>
      <c r="C202" s="187" t="s">
        <v>10</v>
      </c>
      <c r="D202" s="187" t="s">
        <v>66</v>
      </c>
      <c r="E202" s="268">
        <v>43076</v>
      </c>
      <c r="F202" s="267" t="s">
        <v>56</v>
      </c>
      <c r="G202" s="270" t="s">
        <v>192</v>
      </c>
      <c r="H202" s="172"/>
    </row>
    <row r="203" spans="1:8" ht="20.25" customHeight="1">
      <c r="A203" s="201" t="s">
        <v>64</v>
      </c>
      <c r="B203" s="213" t="s">
        <v>213</v>
      </c>
      <c r="C203" s="187" t="s">
        <v>0</v>
      </c>
      <c r="D203" s="207" t="s">
        <v>235</v>
      </c>
      <c r="E203" s="356">
        <v>43077</v>
      </c>
      <c r="F203" s="364" t="s">
        <v>56</v>
      </c>
      <c r="G203" s="350" t="s">
        <v>193</v>
      </c>
      <c r="H203" s="172"/>
    </row>
    <row r="204" spans="1:8" ht="23.25" customHeight="1">
      <c r="A204" s="201" t="s">
        <v>94</v>
      </c>
      <c r="B204" s="213" t="s">
        <v>95</v>
      </c>
      <c r="C204" s="187" t="s">
        <v>0</v>
      </c>
      <c r="D204" s="201" t="s">
        <v>67</v>
      </c>
      <c r="E204" s="356"/>
      <c r="F204" s="365"/>
      <c r="G204" s="351"/>
      <c r="H204" s="172"/>
    </row>
    <row r="205" spans="1:8" ht="23.25" customHeight="1">
      <c r="A205" s="201" t="s">
        <v>127</v>
      </c>
      <c r="B205" s="213" t="s">
        <v>50</v>
      </c>
      <c r="C205" s="207" t="s">
        <v>1</v>
      </c>
      <c r="D205" s="201" t="s">
        <v>114</v>
      </c>
      <c r="E205" s="356"/>
      <c r="F205" s="365"/>
      <c r="G205" s="351"/>
      <c r="H205" s="172"/>
    </row>
    <row r="206" spans="1:8" ht="23.25" customHeight="1">
      <c r="A206" s="191" t="s">
        <v>90</v>
      </c>
      <c r="B206" s="192" t="s">
        <v>79</v>
      </c>
      <c r="C206" s="201" t="s">
        <v>1</v>
      </c>
      <c r="D206" s="201" t="s">
        <v>91</v>
      </c>
      <c r="E206" s="356"/>
      <c r="F206" s="365"/>
      <c r="G206" s="351"/>
      <c r="H206" s="172"/>
    </row>
    <row r="207" spans="1:8" ht="23.25" customHeight="1">
      <c r="A207" s="191" t="s">
        <v>85</v>
      </c>
      <c r="B207" s="192" t="s">
        <v>79</v>
      </c>
      <c r="C207" s="201" t="s">
        <v>0</v>
      </c>
      <c r="D207" s="201" t="s">
        <v>69</v>
      </c>
      <c r="E207" s="356"/>
      <c r="F207" s="365"/>
      <c r="G207" s="351"/>
      <c r="H207" s="172"/>
    </row>
    <row r="208" spans="1:8" ht="23.25" customHeight="1">
      <c r="A208" s="191" t="s">
        <v>78</v>
      </c>
      <c r="B208" s="192" t="s">
        <v>79</v>
      </c>
      <c r="C208" s="201" t="s">
        <v>1</v>
      </c>
      <c r="D208" s="201" t="s">
        <v>71</v>
      </c>
      <c r="E208" s="356"/>
      <c r="F208" s="365"/>
      <c r="G208" s="351"/>
      <c r="H208" s="172"/>
    </row>
    <row r="209" spans="1:8" ht="23.25" customHeight="1">
      <c r="A209" s="191" t="s">
        <v>107</v>
      </c>
      <c r="B209" s="192" t="s">
        <v>119</v>
      </c>
      <c r="C209" s="201" t="s">
        <v>0</v>
      </c>
      <c r="D209" s="192" t="s">
        <v>113</v>
      </c>
      <c r="E209" s="356"/>
      <c r="F209" s="365"/>
      <c r="G209" s="351"/>
      <c r="H209" s="172"/>
    </row>
    <row r="210" spans="1:8" ht="23.25" customHeight="1">
      <c r="A210" s="191" t="s">
        <v>99</v>
      </c>
      <c r="B210" s="192" t="s">
        <v>108</v>
      </c>
      <c r="C210" s="201" t="s">
        <v>0</v>
      </c>
      <c r="D210" s="201" t="s">
        <v>75</v>
      </c>
      <c r="E210" s="356"/>
      <c r="F210" s="365"/>
      <c r="G210" s="351"/>
      <c r="H210" s="172"/>
    </row>
    <row r="211" spans="1:8" ht="23.25" customHeight="1">
      <c r="A211" s="191" t="s">
        <v>89</v>
      </c>
      <c r="B211" s="192" t="s">
        <v>81</v>
      </c>
      <c r="C211" s="191" t="s">
        <v>10</v>
      </c>
      <c r="D211" s="201" t="s">
        <v>66</v>
      </c>
      <c r="E211" s="356"/>
      <c r="F211" s="365"/>
      <c r="G211" s="351"/>
      <c r="H211" s="172"/>
    </row>
    <row r="212" spans="1:8" ht="23.25" customHeight="1">
      <c r="A212" s="191" t="s">
        <v>82</v>
      </c>
      <c r="B212" s="192" t="s">
        <v>81</v>
      </c>
      <c r="C212" s="201" t="s">
        <v>0</v>
      </c>
      <c r="D212" s="201" t="s">
        <v>103</v>
      </c>
      <c r="E212" s="356"/>
      <c r="F212" s="365"/>
      <c r="G212" s="351"/>
      <c r="H212" s="172"/>
    </row>
    <row r="213" spans="1:8" ht="23.25" customHeight="1">
      <c r="A213" s="191" t="s">
        <v>102</v>
      </c>
      <c r="B213" s="192" t="s">
        <v>81</v>
      </c>
      <c r="C213" s="201" t="s">
        <v>1</v>
      </c>
      <c r="D213" s="201" t="s">
        <v>219</v>
      </c>
      <c r="E213" s="356"/>
      <c r="F213" s="365"/>
      <c r="G213" s="351"/>
      <c r="H213" s="172"/>
    </row>
    <row r="214" spans="1:8" ht="23.25" customHeight="1">
      <c r="A214" s="224" t="s">
        <v>106</v>
      </c>
      <c r="B214" s="224" t="s">
        <v>81</v>
      </c>
      <c r="C214" s="201" t="s">
        <v>0</v>
      </c>
      <c r="D214" s="201" t="s">
        <v>228</v>
      </c>
      <c r="E214" s="357"/>
      <c r="F214" s="366"/>
      <c r="G214" s="353"/>
      <c r="H214" s="172"/>
    </row>
    <row r="215" spans="1:8" ht="21" customHeight="1">
      <c r="A215" s="187" t="s">
        <v>89</v>
      </c>
      <c r="B215" s="209" t="s">
        <v>81</v>
      </c>
      <c r="C215" s="185" t="s">
        <v>10</v>
      </c>
      <c r="D215" s="187" t="s">
        <v>235</v>
      </c>
      <c r="E215" s="268">
        <v>43078</v>
      </c>
      <c r="F215" s="205" t="s">
        <v>56</v>
      </c>
      <c r="G215" s="278" t="s">
        <v>194</v>
      </c>
      <c r="H215" s="172"/>
    </row>
    <row r="216" spans="1:8" ht="23.25" customHeight="1">
      <c r="A216" s="185" t="s">
        <v>117</v>
      </c>
      <c r="B216" s="189" t="s">
        <v>118</v>
      </c>
      <c r="C216" s="225" t="s">
        <v>10</v>
      </c>
      <c r="D216" s="189" t="s">
        <v>235</v>
      </c>
      <c r="E216" s="354">
        <v>43080</v>
      </c>
      <c r="F216" s="361" t="s">
        <v>56</v>
      </c>
      <c r="G216" s="398" t="s">
        <v>196</v>
      </c>
      <c r="H216" s="170"/>
    </row>
    <row r="217" spans="1:8" ht="23.25" customHeight="1">
      <c r="A217" s="185" t="s">
        <v>99</v>
      </c>
      <c r="B217" s="189" t="s">
        <v>108</v>
      </c>
      <c r="C217" s="187" t="s">
        <v>0</v>
      </c>
      <c r="D217" s="187" t="s">
        <v>217</v>
      </c>
      <c r="E217" s="355"/>
      <c r="F217" s="362"/>
      <c r="G217" s="399"/>
      <c r="H217" s="170"/>
    </row>
    <row r="218" spans="1:8" ht="23.25" customHeight="1">
      <c r="A218" s="185" t="s">
        <v>99</v>
      </c>
      <c r="B218" s="189" t="s">
        <v>108</v>
      </c>
      <c r="C218" s="187" t="s">
        <v>1</v>
      </c>
      <c r="D218" s="187" t="s">
        <v>113</v>
      </c>
      <c r="E218" s="354">
        <v>43081</v>
      </c>
      <c r="F218" s="267" t="s">
        <v>56</v>
      </c>
      <c r="G218" s="270" t="s">
        <v>195</v>
      </c>
      <c r="H218" s="170"/>
    </row>
    <row r="219" spans="1:8" ht="23.25" customHeight="1">
      <c r="A219" s="185" t="s">
        <v>107</v>
      </c>
      <c r="B219" s="186" t="s">
        <v>119</v>
      </c>
      <c r="C219" s="187" t="s">
        <v>0</v>
      </c>
      <c r="D219" s="187" t="s">
        <v>83</v>
      </c>
      <c r="E219" s="363"/>
      <c r="F219" s="215" t="s">
        <v>84</v>
      </c>
      <c r="G219" s="278" t="s">
        <v>240</v>
      </c>
      <c r="H219" s="170"/>
    </row>
    <row r="220" spans="1:8" ht="33" customHeight="1">
      <c r="A220" s="187" t="s">
        <v>90</v>
      </c>
      <c r="B220" s="209" t="s">
        <v>79</v>
      </c>
      <c r="C220" s="187" t="s">
        <v>10</v>
      </c>
      <c r="D220" s="187" t="s">
        <v>235</v>
      </c>
      <c r="E220" s="354">
        <v>43082</v>
      </c>
      <c r="F220" s="267" t="s">
        <v>56</v>
      </c>
      <c r="G220" s="199" t="s">
        <v>197</v>
      </c>
      <c r="H220" s="170"/>
    </row>
    <row r="221" spans="1:8" ht="23.25" customHeight="1">
      <c r="A221" s="185" t="s">
        <v>99</v>
      </c>
      <c r="B221" s="189" t="s">
        <v>108</v>
      </c>
      <c r="C221" s="187" t="s">
        <v>10</v>
      </c>
      <c r="D221" s="187" t="s">
        <v>83</v>
      </c>
      <c r="E221" s="363"/>
      <c r="F221" s="215" t="s">
        <v>84</v>
      </c>
      <c r="G221" s="278" t="s">
        <v>240</v>
      </c>
      <c r="H221" s="170"/>
    </row>
    <row r="222" spans="1:8" ht="33" customHeight="1">
      <c r="A222" s="185" t="s">
        <v>99</v>
      </c>
      <c r="B222" s="189" t="s">
        <v>108</v>
      </c>
      <c r="C222" s="187" t="s">
        <v>0</v>
      </c>
      <c r="D222" s="187" t="s">
        <v>218</v>
      </c>
      <c r="E222" s="268">
        <v>43083</v>
      </c>
      <c r="F222" s="267" t="s">
        <v>56</v>
      </c>
      <c r="G222" s="270" t="s">
        <v>198</v>
      </c>
      <c r="H222" s="170"/>
    </row>
    <row r="223" spans="1:8" ht="23.25" customHeight="1">
      <c r="A223" s="212" t="s">
        <v>117</v>
      </c>
      <c r="B223" s="264" t="s">
        <v>223</v>
      </c>
      <c r="C223" s="187" t="s">
        <v>0</v>
      </c>
      <c r="D223" s="201" t="s">
        <v>235</v>
      </c>
      <c r="E223" s="356">
        <v>43084</v>
      </c>
      <c r="F223" s="364" t="s">
        <v>56</v>
      </c>
      <c r="G223" s="350" t="s">
        <v>199</v>
      </c>
      <c r="H223" s="170"/>
    </row>
    <row r="224" spans="1:8" ht="25.5" customHeight="1">
      <c r="A224" s="212" t="s">
        <v>102</v>
      </c>
      <c r="B224" s="264" t="s">
        <v>81</v>
      </c>
      <c r="C224" s="187" t="s">
        <v>0</v>
      </c>
      <c r="D224" s="201" t="s">
        <v>67</v>
      </c>
      <c r="E224" s="356"/>
      <c r="F224" s="365"/>
      <c r="G224" s="351"/>
      <c r="H224" s="170"/>
    </row>
    <row r="225" spans="1:8" ht="25.5" customHeight="1">
      <c r="A225" s="212" t="s">
        <v>127</v>
      </c>
      <c r="B225" s="264" t="s">
        <v>50</v>
      </c>
      <c r="C225" s="201" t="s">
        <v>98</v>
      </c>
      <c r="D225" s="201" t="s">
        <v>221</v>
      </c>
      <c r="E225" s="356"/>
      <c r="F225" s="365"/>
      <c r="G225" s="351"/>
      <c r="H225" s="170"/>
    </row>
    <row r="226" spans="1:8" ht="25.5" customHeight="1">
      <c r="A226" s="191" t="s">
        <v>90</v>
      </c>
      <c r="B226" s="192" t="s">
        <v>79</v>
      </c>
      <c r="C226" s="201" t="s">
        <v>1</v>
      </c>
      <c r="D226" s="207" t="s">
        <v>220</v>
      </c>
      <c r="E226" s="356"/>
      <c r="F226" s="365"/>
      <c r="G226" s="351"/>
      <c r="H226" s="170"/>
    </row>
    <row r="227" spans="1:8" ht="25.5" customHeight="1">
      <c r="A227" s="191" t="s">
        <v>85</v>
      </c>
      <c r="B227" s="192" t="s">
        <v>79</v>
      </c>
      <c r="C227" s="201" t="s">
        <v>1</v>
      </c>
      <c r="D227" s="201" t="s">
        <v>224</v>
      </c>
      <c r="E227" s="356"/>
      <c r="F227" s="365"/>
      <c r="G227" s="351"/>
      <c r="H227" s="170"/>
    </row>
    <row r="228" spans="1:8" ht="26.25" customHeight="1">
      <c r="A228" s="191" t="s">
        <v>78</v>
      </c>
      <c r="B228" s="192" t="s">
        <v>79</v>
      </c>
      <c r="C228" s="201" t="s">
        <v>1</v>
      </c>
      <c r="D228" s="192" t="s">
        <v>86</v>
      </c>
      <c r="E228" s="356"/>
      <c r="F228" s="365"/>
      <c r="G228" s="351"/>
      <c r="H228" s="170"/>
    </row>
    <row r="229" spans="1:8" ht="26.25" customHeight="1">
      <c r="A229" s="191" t="s">
        <v>107</v>
      </c>
      <c r="B229" s="192" t="s">
        <v>119</v>
      </c>
      <c r="C229" s="201" t="s">
        <v>10</v>
      </c>
      <c r="D229" s="207" t="s">
        <v>230</v>
      </c>
      <c r="E229" s="356"/>
      <c r="F229" s="365"/>
      <c r="G229" s="351"/>
      <c r="H229" s="170"/>
    </row>
    <row r="230" spans="1:8" ht="21" customHeight="1">
      <c r="A230" s="191" t="s">
        <v>99</v>
      </c>
      <c r="B230" s="192" t="s">
        <v>108</v>
      </c>
      <c r="C230" s="191" t="s">
        <v>0</v>
      </c>
      <c r="D230" s="201" t="s">
        <v>229</v>
      </c>
      <c r="E230" s="356"/>
      <c r="F230" s="365"/>
      <c r="G230" s="351"/>
      <c r="H230" s="170"/>
    </row>
    <row r="231" spans="1:8" ht="21" customHeight="1">
      <c r="A231" s="191" t="s">
        <v>89</v>
      </c>
      <c r="B231" s="192" t="s">
        <v>81</v>
      </c>
      <c r="C231" s="201" t="s">
        <v>0</v>
      </c>
      <c r="D231" s="207" t="s">
        <v>75</v>
      </c>
      <c r="E231" s="356"/>
      <c r="F231" s="365"/>
      <c r="G231" s="351"/>
      <c r="H231" s="170"/>
    </row>
    <row r="232" spans="1:8" ht="21" customHeight="1">
      <c r="A232" s="191" t="s">
        <v>82</v>
      </c>
      <c r="B232" s="192" t="s">
        <v>81</v>
      </c>
      <c r="C232" s="201" t="s">
        <v>0</v>
      </c>
      <c r="D232" s="207" t="s">
        <v>217</v>
      </c>
      <c r="E232" s="356"/>
      <c r="F232" s="365"/>
      <c r="G232" s="351"/>
      <c r="H232" s="170"/>
    </row>
    <row r="233" spans="1:8" ht="18.75" customHeight="1">
      <c r="A233" s="201" t="s">
        <v>106</v>
      </c>
      <c r="B233" s="213" t="s">
        <v>81</v>
      </c>
      <c r="C233" s="201" t="s">
        <v>0</v>
      </c>
      <c r="D233" s="201" t="s">
        <v>103</v>
      </c>
      <c r="E233" s="357"/>
      <c r="F233" s="366"/>
      <c r="G233" s="353"/>
      <c r="H233" s="170"/>
    </row>
    <row r="234" spans="1:8" ht="23.25" customHeight="1">
      <c r="A234" s="187" t="s">
        <v>82</v>
      </c>
      <c r="B234" s="209" t="s">
        <v>81</v>
      </c>
      <c r="C234" s="201" t="s">
        <v>10</v>
      </c>
      <c r="D234" s="187" t="s">
        <v>235</v>
      </c>
      <c r="E234" s="268">
        <v>43085</v>
      </c>
      <c r="F234" s="205" t="s">
        <v>56</v>
      </c>
      <c r="G234" s="278" t="s">
        <v>200</v>
      </c>
      <c r="H234" s="170"/>
    </row>
    <row r="235" spans="1:8" ht="23.25" customHeight="1">
      <c r="A235" s="185" t="s">
        <v>234</v>
      </c>
      <c r="B235" s="189" t="s">
        <v>110</v>
      </c>
      <c r="C235" s="187" t="s">
        <v>0</v>
      </c>
      <c r="D235" s="187" t="s">
        <v>235</v>
      </c>
      <c r="E235" s="354">
        <v>43087</v>
      </c>
      <c r="F235" s="361" t="s">
        <v>56</v>
      </c>
      <c r="G235" s="367" t="s">
        <v>201</v>
      </c>
      <c r="H235" s="170"/>
    </row>
    <row r="236" spans="1:8" ht="23.25" customHeight="1">
      <c r="A236" s="185" t="s">
        <v>99</v>
      </c>
      <c r="B236" s="189" t="s">
        <v>108</v>
      </c>
      <c r="C236" s="187" t="s">
        <v>1</v>
      </c>
      <c r="D236" s="187" t="s">
        <v>71</v>
      </c>
      <c r="E236" s="355"/>
      <c r="F236" s="362"/>
      <c r="G236" s="368"/>
      <c r="H236" s="170"/>
    </row>
    <row r="237" spans="1:8" ht="23.25" customHeight="1">
      <c r="A237" s="185" t="s">
        <v>99</v>
      </c>
      <c r="B237" s="189" t="s">
        <v>108</v>
      </c>
      <c r="C237" s="187" t="s">
        <v>0</v>
      </c>
      <c r="D237" s="187" t="s">
        <v>69</v>
      </c>
      <c r="E237" s="354">
        <v>43088</v>
      </c>
      <c r="F237" s="205" t="s">
        <v>56</v>
      </c>
      <c r="G237" s="278" t="s">
        <v>202</v>
      </c>
      <c r="H237" s="170"/>
    </row>
    <row r="238" spans="1:8" ht="23.25" customHeight="1">
      <c r="A238" s="187" t="s">
        <v>107</v>
      </c>
      <c r="B238" s="209" t="s">
        <v>119</v>
      </c>
      <c r="C238" s="187" t="s">
        <v>0</v>
      </c>
      <c r="D238" s="187" t="s">
        <v>83</v>
      </c>
      <c r="E238" s="363"/>
      <c r="F238" s="215" t="s">
        <v>84</v>
      </c>
      <c r="G238" s="278" t="s">
        <v>240</v>
      </c>
      <c r="H238" s="170"/>
    </row>
    <row r="239" spans="1:8" ht="31.5" customHeight="1">
      <c r="A239" s="187" t="s">
        <v>78</v>
      </c>
      <c r="B239" s="209" t="s">
        <v>79</v>
      </c>
      <c r="C239" s="187" t="s">
        <v>10</v>
      </c>
      <c r="D239" s="187" t="s">
        <v>235</v>
      </c>
      <c r="E239" s="354">
        <v>43089</v>
      </c>
      <c r="F239" s="205" t="s">
        <v>56</v>
      </c>
      <c r="G239" s="270" t="s">
        <v>203</v>
      </c>
      <c r="H239" s="170"/>
    </row>
    <row r="240" spans="1:8" ht="23.25" customHeight="1">
      <c r="A240" s="185" t="s">
        <v>99</v>
      </c>
      <c r="B240" s="189" t="s">
        <v>108</v>
      </c>
      <c r="C240" s="187" t="s">
        <v>10</v>
      </c>
      <c r="D240" s="187" t="s">
        <v>83</v>
      </c>
      <c r="E240" s="363"/>
      <c r="F240" s="215" t="s">
        <v>84</v>
      </c>
      <c r="G240" s="278" t="s">
        <v>240</v>
      </c>
      <c r="H240" s="170"/>
    </row>
    <row r="241" spans="1:8" ht="30.75" customHeight="1">
      <c r="A241" s="185" t="s">
        <v>99</v>
      </c>
      <c r="B241" s="189" t="s">
        <v>108</v>
      </c>
      <c r="C241" s="187" t="s">
        <v>1</v>
      </c>
      <c r="D241" s="187" t="s">
        <v>120</v>
      </c>
      <c r="E241" s="268">
        <v>43090</v>
      </c>
      <c r="F241" s="235" t="s">
        <v>56</v>
      </c>
      <c r="G241" s="270" t="s">
        <v>204</v>
      </c>
      <c r="H241" s="170"/>
    </row>
    <row r="242" spans="1:8" ht="23.25" customHeight="1">
      <c r="A242" s="201" t="s">
        <v>127</v>
      </c>
      <c r="B242" s="213" t="s">
        <v>50</v>
      </c>
      <c r="C242" s="201" t="s">
        <v>10</v>
      </c>
      <c r="D242" s="201" t="s">
        <v>235</v>
      </c>
      <c r="E242" s="356">
        <v>43091</v>
      </c>
      <c r="F242" s="400" t="s">
        <v>56</v>
      </c>
      <c r="G242" s="394" t="s">
        <v>205</v>
      </c>
      <c r="H242" s="170"/>
    </row>
    <row r="243" spans="1:8" ht="23.25" customHeight="1">
      <c r="A243" s="191" t="s">
        <v>64</v>
      </c>
      <c r="B243" s="213" t="s">
        <v>88</v>
      </c>
      <c r="C243" s="187" t="s">
        <v>0</v>
      </c>
      <c r="D243" s="201" t="s">
        <v>67</v>
      </c>
      <c r="E243" s="356"/>
      <c r="F243" s="401"/>
      <c r="G243" s="395"/>
      <c r="H243" s="170"/>
    </row>
    <row r="244" spans="1:8" ht="23.25" customHeight="1">
      <c r="A244" s="191" t="s">
        <v>90</v>
      </c>
      <c r="B244" s="192" t="s">
        <v>79</v>
      </c>
      <c r="C244" s="201" t="s">
        <v>0</v>
      </c>
      <c r="D244" s="201" t="s">
        <v>69</v>
      </c>
      <c r="E244" s="356"/>
      <c r="F244" s="401"/>
      <c r="G244" s="395"/>
      <c r="H244" s="170"/>
    </row>
    <row r="245" spans="1:8" ht="23.25" customHeight="1">
      <c r="A245" s="191" t="s">
        <v>85</v>
      </c>
      <c r="B245" s="192" t="s">
        <v>79</v>
      </c>
      <c r="C245" s="201" t="s">
        <v>0</v>
      </c>
      <c r="D245" s="201" t="s">
        <v>113</v>
      </c>
      <c r="E245" s="356"/>
      <c r="F245" s="401"/>
      <c r="G245" s="395"/>
      <c r="H245" s="170"/>
    </row>
    <row r="246" spans="1:8" ht="23.25" customHeight="1">
      <c r="A246" s="191" t="s">
        <v>78</v>
      </c>
      <c r="B246" s="192" t="s">
        <v>79</v>
      </c>
      <c r="C246" s="201" t="s">
        <v>1</v>
      </c>
      <c r="D246" s="201" t="s">
        <v>91</v>
      </c>
      <c r="E246" s="356"/>
      <c r="F246" s="401"/>
      <c r="G246" s="395"/>
      <c r="H246" s="170"/>
    </row>
    <row r="247" spans="1:8" ht="23.25" customHeight="1">
      <c r="A247" s="191" t="s">
        <v>107</v>
      </c>
      <c r="B247" s="192" t="s">
        <v>119</v>
      </c>
      <c r="C247" s="201" t="s">
        <v>1</v>
      </c>
      <c r="D247" s="192" t="s">
        <v>120</v>
      </c>
      <c r="E247" s="356"/>
      <c r="F247" s="401"/>
      <c r="G247" s="395"/>
      <c r="H247" s="170"/>
    </row>
    <row r="248" spans="1:8" ht="23.25" customHeight="1">
      <c r="A248" s="191" t="s">
        <v>99</v>
      </c>
      <c r="B248" s="192" t="s">
        <v>108</v>
      </c>
      <c r="C248" s="201" t="s">
        <v>1</v>
      </c>
      <c r="D248" s="201" t="s">
        <v>224</v>
      </c>
      <c r="E248" s="356"/>
      <c r="F248" s="401"/>
      <c r="G248" s="395"/>
      <c r="H248" s="170"/>
    </row>
    <row r="249" spans="1:8" ht="23.25" customHeight="1">
      <c r="A249" s="191" t="s">
        <v>89</v>
      </c>
      <c r="B249" s="192" t="s">
        <v>81</v>
      </c>
      <c r="C249" s="191" t="s">
        <v>1</v>
      </c>
      <c r="D249" s="201" t="s">
        <v>219</v>
      </c>
      <c r="E249" s="356"/>
      <c r="F249" s="401"/>
      <c r="G249" s="395"/>
      <c r="H249" s="170"/>
    </row>
    <row r="250" spans="1:8" ht="23.25" customHeight="1">
      <c r="A250" s="191" t="s">
        <v>82</v>
      </c>
      <c r="B250" s="192" t="s">
        <v>81</v>
      </c>
      <c r="C250" s="201" t="s">
        <v>0</v>
      </c>
      <c r="D250" s="201" t="s">
        <v>75</v>
      </c>
      <c r="E250" s="356"/>
      <c r="F250" s="401"/>
      <c r="G250" s="395"/>
      <c r="H250" s="170"/>
    </row>
    <row r="251" spans="1:8" ht="23.25" customHeight="1">
      <c r="A251" s="191" t="s">
        <v>102</v>
      </c>
      <c r="B251" s="192" t="s">
        <v>81</v>
      </c>
      <c r="C251" s="201" t="s">
        <v>0</v>
      </c>
      <c r="D251" s="201" t="s">
        <v>103</v>
      </c>
      <c r="E251" s="356"/>
      <c r="F251" s="401"/>
      <c r="G251" s="395"/>
      <c r="H251" s="170"/>
    </row>
    <row r="252" spans="1:8" ht="23.25" customHeight="1">
      <c r="A252" s="191" t="s">
        <v>106</v>
      </c>
      <c r="B252" s="192" t="s">
        <v>81</v>
      </c>
      <c r="C252" s="201" t="s">
        <v>10</v>
      </c>
      <c r="D252" s="201" t="s">
        <v>66</v>
      </c>
      <c r="E252" s="357"/>
      <c r="F252" s="402"/>
      <c r="G252" s="396"/>
      <c r="H252" s="170"/>
    </row>
    <row r="253" spans="1:8" ht="23.25" customHeight="1">
      <c r="A253" s="189" t="s">
        <v>102</v>
      </c>
      <c r="B253" s="189" t="s">
        <v>81</v>
      </c>
      <c r="C253" s="201" t="s">
        <v>10</v>
      </c>
      <c r="D253" s="187" t="s">
        <v>235</v>
      </c>
      <c r="E253" s="268">
        <v>43092</v>
      </c>
      <c r="F253" s="205" t="s">
        <v>56</v>
      </c>
      <c r="G253" s="278" t="s">
        <v>206</v>
      </c>
      <c r="H253" s="170"/>
    </row>
    <row r="254" spans="1:8" ht="23.25" customHeight="1">
      <c r="A254" s="187" t="s">
        <v>117</v>
      </c>
      <c r="B254" s="209" t="s">
        <v>118</v>
      </c>
      <c r="C254" s="187" t="s">
        <v>1</v>
      </c>
      <c r="D254" s="187" t="s">
        <v>235</v>
      </c>
      <c r="E254" s="354">
        <v>43094</v>
      </c>
      <c r="F254" s="361" t="s">
        <v>56</v>
      </c>
      <c r="G254" s="367" t="s">
        <v>207</v>
      </c>
      <c r="H254" s="170"/>
    </row>
    <row r="255" spans="1:8" ht="23.25" customHeight="1">
      <c r="A255" s="187" t="s">
        <v>99</v>
      </c>
      <c r="B255" s="209" t="s">
        <v>108</v>
      </c>
      <c r="C255" s="187" t="s">
        <v>0</v>
      </c>
      <c r="D255" s="187" t="s">
        <v>113</v>
      </c>
      <c r="E255" s="355"/>
      <c r="F255" s="362"/>
      <c r="G255" s="368"/>
      <c r="H255" s="170"/>
    </row>
    <row r="256" spans="1:8" ht="23.25" customHeight="1">
      <c r="A256" s="187" t="s">
        <v>99</v>
      </c>
      <c r="B256" s="209" t="s">
        <v>108</v>
      </c>
      <c r="C256" s="187" t="s">
        <v>0</v>
      </c>
      <c r="D256" s="187" t="s">
        <v>121</v>
      </c>
      <c r="E256" s="354">
        <v>43095</v>
      </c>
      <c r="F256" s="205" t="s">
        <v>56</v>
      </c>
      <c r="G256" s="271" t="s">
        <v>208</v>
      </c>
      <c r="H256" s="170"/>
    </row>
    <row r="257" spans="1:8" ht="23.25" customHeight="1">
      <c r="A257" s="187" t="s">
        <v>107</v>
      </c>
      <c r="B257" s="209" t="s">
        <v>119</v>
      </c>
      <c r="C257" s="187" t="s">
        <v>0</v>
      </c>
      <c r="D257" s="187" t="s">
        <v>83</v>
      </c>
      <c r="E257" s="355"/>
      <c r="F257" s="215" t="s">
        <v>84</v>
      </c>
      <c r="G257" s="278" t="s">
        <v>240</v>
      </c>
      <c r="H257" s="170"/>
    </row>
    <row r="258" spans="1:8" ht="23.25" customHeight="1">
      <c r="A258" s="187" t="s">
        <v>85</v>
      </c>
      <c r="B258" s="209" t="s">
        <v>79</v>
      </c>
      <c r="C258" s="187" t="s">
        <v>10</v>
      </c>
      <c r="D258" s="187" t="s">
        <v>235</v>
      </c>
      <c r="E258" s="354">
        <v>43096</v>
      </c>
      <c r="F258" s="205" t="s">
        <v>56</v>
      </c>
      <c r="G258" s="271" t="s">
        <v>209</v>
      </c>
      <c r="H258" s="170"/>
    </row>
    <row r="259" spans="1:8" ht="23.25" customHeight="1">
      <c r="A259" s="185" t="s">
        <v>99</v>
      </c>
      <c r="B259" s="189" t="s">
        <v>108</v>
      </c>
      <c r="C259" s="187" t="s">
        <v>10</v>
      </c>
      <c r="D259" s="187" t="s">
        <v>83</v>
      </c>
      <c r="E259" s="355"/>
      <c r="F259" s="215" t="s">
        <v>84</v>
      </c>
      <c r="G259" s="278" t="s">
        <v>240</v>
      </c>
      <c r="H259" s="170"/>
    </row>
    <row r="260" spans="1:8" ht="23.25" customHeight="1">
      <c r="A260" s="185" t="s">
        <v>99</v>
      </c>
      <c r="B260" s="189" t="s">
        <v>108</v>
      </c>
      <c r="C260" s="187" t="s">
        <v>0</v>
      </c>
      <c r="D260" s="187" t="s">
        <v>75</v>
      </c>
      <c r="E260" s="268">
        <v>43097</v>
      </c>
      <c r="F260" s="235" t="s">
        <v>56</v>
      </c>
      <c r="G260" s="271" t="s">
        <v>210</v>
      </c>
      <c r="H260" s="170"/>
    </row>
    <row r="261" spans="1:8" ht="23.25" customHeight="1">
      <c r="A261" s="192" t="s">
        <v>109</v>
      </c>
      <c r="B261" s="192" t="s">
        <v>110</v>
      </c>
      <c r="C261" s="187" t="s">
        <v>10</v>
      </c>
      <c r="D261" s="201" t="s">
        <v>235</v>
      </c>
      <c r="E261" s="356">
        <v>43098</v>
      </c>
      <c r="F261" s="391" t="s">
        <v>56</v>
      </c>
      <c r="G261" s="394" t="s">
        <v>211</v>
      </c>
      <c r="H261" s="170"/>
    </row>
    <row r="262" spans="1:8" ht="23.25" customHeight="1">
      <c r="A262" s="192" t="s">
        <v>89</v>
      </c>
      <c r="B262" s="192" t="s">
        <v>81</v>
      </c>
      <c r="C262" s="187" t="s">
        <v>0</v>
      </c>
      <c r="D262" s="201" t="s">
        <v>67</v>
      </c>
      <c r="E262" s="356"/>
      <c r="F262" s="392"/>
      <c r="G262" s="395"/>
      <c r="H262" s="170"/>
    </row>
    <row r="263" spans="1:8" ht="23.25" customHeight="1">
      <c r="A263" s="192" t="s">
        <v>127</v>
      </c>
      <c r="B263" s="192" t="s">
        <v>50</v>
      </c>
      <c r="C263" s="201" t="s">
        <v>1</v>
      </c>
      <c r="D263" s="201" t="s">
        <v>87</v>
      </c>
      <c r="E263" s="356"/>
      <c r="F263" s="392"/>
      <c r="G263" s="395"/>
      <c r="H263" s="170"/>
    </row>
    <row r="264" spans="1:8" ht="23.25" customHeight="1">
      <c r="A264" s="191" t="s">
        <v>90</v>
      </c>
      <c r="B264" s="192" t="s">
        <v>79</v>
      </c>
      <c r="C264" s="201" t="s">
        <v>1</v>
      </c>
      <c r="D264" s="201" t="s">
        <v>115</v>
      </c>
      <c r="E264" s="356"/>
      <c r="F264" s="392"/>
      <c r="G264" s="395"/>
      <c r="H264" s="170"/>
    </row>
    <row r="265" spans="1:8" ht="23.25" customHeight="1">
      <c r="A265" s="191" t="s">
        <v>85</v>
      </c>
      <c r="B265" s="192" t="s">
        <v>79</v>
      </c>
      <c r="C265" s="201" t="s">
        <v>0</v>
      </c>
      <c r="D265" s="201" t="s">
        <v>226</v>
      </c>
      <c r="E265" s="356"/>
      <c r="F265" s="392"/>
      <c r="G265" s="395"/>
      <c r="H265" s="170"/>
    </row>
    <row r="266" spans="1:8" ht="23.25" customHeight="1">
      <c r="A266" s="191" t="s">
        <v>128</v>
      </c>
      <c r="B266" s="192" t="s">
        <v>79</v>
      </c>
      <c r="C266" s="201" t="s">
        <v>98</v>
      </c>
      <c r="D266" s="201" t="s">
        <v>221</v>
      </c>
      <c r="E266" s="356"/>
      <c r="F266" s="392"/>
      <c r="G266" s="395"/>
      <c r="H266" s="170"/>
    </row>
    <row r="267" spans="1:8" ht="23.25" customHeight="1">
      <c r="A267" s="191" t="s">
        <v>78</v>
      </c>
      <c r="B267" s="192" t="s">
        <v>79</v>
      </c>
      <c r="C267" s="201" t="s">
        <v>1</v>
      </c>
      <c r="D267" s="201" t="s">
        <v>86</v>
      </c>
      <c r="E267" s="356"/>
      <c r="F267" s="392"/>
      <c r="G267" s="395"/>
      <c r="H267" s="170"/>
    </row>
    <row r="268" spans="1:8" ht="23.25" customHeight="1">
      <c r="A268" s="191" t="s">
        <v>107</v>
      </c>
      <c r="B268" s="192" t="s">
        <v>119</v>
      </c>
      <c r="C268" s="201" t="s">
        <v>0</v>
      </c>
      <c r="D268" s="201" t="s">
        <v>218</v>
      </c>
      <c r="E268" s="356"/>
      <c r="F268" s="392"/>
      <c r="G268" s="395"/>
      <c r="H268" s="170"/>
    </row>
    <row r="269" spans="1:8" ht="23.25" customHeight="1">
      <c r="A269" s="191" t="s">
        <v>99</v>
      </c>
      <c r="B269" s="192" t="s">
        <v>108</v>
      </c>
      <c r="C269" s="201" t="s">
        <v>1</v>
      </c>
      <c r="D269" s="207" t="s">
        <v>220</v>
      </c>
      <c r="E269" s="356"/>
      <c r="F269" s="392"/>
      <c r="G269" s="395"/>
      <c r="H269" s="170"/>
    </row>
    <row r="270" spans="1:8" ht="23.25" customHeight="1">
      <c r="A270" s="191" t="s">
        <v>82</v>
      </c>
      <c r="B270" s="192" t="s">
        <v>81</v>
      </c>
      <c r="C270" s="201" t="s">
        <v>0</v>
      </c>
      <c r="D270" s="201" t="s">
        <v>103</v>
      </c>
      <c r="E270" s="356"/>
      <c r="F270" s="392"/>
      <c r="G270" s="395"/>
      <c r="H270" s="170"/>
    </row>
    <row r="271" spans="1:8" ht="23.25" customHeight="1">
      <c r="A271" s="191" t="s">
        <v>102</v>
      </c>
      <c r="B271" s="192" t="s">
        <v>81</v>
      </c>
      <c r="C271" s="201" t="s">
        <v>0</v>
      </c>
      <c r="D271" s="201" t="s">
        <v>75</v>
      </c>
      <c r="E271" s="356"/>
      <c r="F271" s="392"/>
      <c r="G271" s="395"/>
      <c r="H271" s="170"/>
    </row>
    <row r="272" spans="1:8" ht="23.25" customHeight="1">
      <c r="A272" s="191" t="s">
        <v>106</v>
      </c>
      <c r="B272" s="192" t="s">
        <v>81</v>
      </c>
      <c r="C272" s="201" t="s">
        <v>0</v>
      </c>
      <c r="D272" s="201" t="s">
        <v>217</v>
      </c>
      <c r="E272" s="357"/>
      <c r="F272" s="393"/>
      <c r="G272" s="396"/>
      <c r="H272" s="170"/>
    </row>
    <row r="273" spans="1:8" ht="23.25" customHeight="1">
      <c r="A273" s="187" t="s">
        <v>106</v>
      </c>
      <c r="B273" s="189" t="s">
        <v>81</v>
      </c>
      <c r="C273" s="187" t="s">
        <v>10</v>
      </c>
      <c r="D273" s="219" t="s">
        <v>235</v>
      </c>
      <c r="E273" s="268">
        <v>43099</v>
      </c>
      <c r="F273" s="219" t="s">
        <v>56</v>
      </c>
      <c r="G273" s="278" t="s">
        <v>212</v>
      </c>
      <c r="H273" s="170"/>
    </row>
    <row r="274" spans="1:8" ht="23.25" customHeight="1">
      <c r="A274" s="227"/>
      <c r="B274" s="224"/>
      <c r="C274" s="227"/>
      <c r="D274" s="226"/>
      <c r="E274" s="236"/>
      <c r="F274" s="226"/>
      <c r="G274" s="244"/>
      <c r="H274" s="170"/>
    </row>
    <row r="275" spans="1:8" ht="39" customHeight="1">
      <c r="A275" s="360" t="s">
        <v>116</v>
      </c>
      <c r="B275" s="360"/>
      <c r="C275" s="360"/>
      <c r="D275" s="360"/>
      <c r="E275" s="360"/>
      <c r="F275" s="360"/>
      <c r="G275" s="360"/>
      <c r="H275" s="252"/>
    </row>
    <row r="276" spans="1:8" ht="42" customHeight="1">
      <c r="A276" s="386" t="s">
        <v>241</v>
      </c>
      <c r="B276" s="387"/>
      <c r="C276" s="387"/>
      <c r="D276" s="387"/>
      <c r="E276" s="387"/>
      <c r="F276" s="387"/>
      <c r="G276" s="387"/>
      <c r="H276" s="276"/>
    </row>
    <row r="277" spans="1:8" ht="41.25" customHeight="1">
      <c r="A277" s="359" t="s">
        <v>238</v>
      </c>
      <c r="B277" s="359"/>
      <c r="C277" s="359"/>
      <c r="D277" s="359"/>
      <c r="E277" s="359"/>
      <c r="F277" s="359"/>
      <c r="G277" s="359"/>
      <c r="H277" s="173"/>
    </row>
    <row r="278" spans="1:8" ht="27.75" customHeight="1">
      <c r="A278" s="359" t="s">
        <v>239</v>
      </c>
      <c r="B278" s="359"/>
      <c r="C278" s="359"/>
      <c r="D278" s="359"/>
      <c r="E278" s="359"/>
      <c r="F278" s="359"/>
      <c r="G278" s="359"/>
      <c r="H278" s="173"/>
    </row>
    <row r="279" spans="1:8" ht="19.5" customHeight="1">
      <c r="A279" s="359"/>
      <c r="B279" s="359"/>
      <c r="C279" s="359"/>
      <c r="D279" s="359"/>
      <c r="E279" s="359"/>
      <c r="F279" s="359"/>
      <c r="G279" s="359"/>
      <c r="H279" s="173"/>
    </row>
    <row r="280" spans="1:8" ht="24.75" customHeight="1">
      <c r="A280" s="171"/>
      <c r="B280" s="171"/>
      <c r="C280" s="171"/>
      <c r="D280" s="171"/>
      <c r="E280" s="171"/>
      <c r="F280" s="171"/>
      <c r="G280" s="171"/>
      <c r="H280" s="173"/>
    </row>
    <row r="281" spans="1:8" ht="23.25" customHeight="1">
      <c r="A281" s="179"/>
      <c r="B281" s="176"/>
      <c r="C281" s="276"/>
      <c r="D281" s="255" t="s">
        <v>53</v>
      </c>
      <c r="E281" s="240"/>
      <c r="F281" s="240"/>
      <c r="G281" s="238"/>
      <c r="H281" s="173"/>
    </row>
    <row r="282" spans="1:8" ht="23.25" customHeight="1">
      <c r="A282" s="180"/>
      <c r="B282" s="177"/>
      <c r="C282" s="276"/>
      <c r="D282" s="256" t="s">
        <v>242</v>
      </c>
      <c r="E282" s="240"/>
      <c r="F282" s="240"/>
      <c r="G282" s="238"/>
      <c r="H282" s="172"/>
    </row>
    <row r="283" spans="1:8" ht="23.25" customHeight="1">
      <c r="A283" s="180"/>
      <c r="B283" s="177"/>
      <c r="C283" s="179"/>
      <c r="D283" s="256"/>
      <c r="E283" s="242"/>
      <c r="F283" s="274"/>
      <c r="G283" s="239"/>
      <c r="H283" s="172"/>
    </row>
    <row r="284" spans="1:8" ht="23.25" customHeight="1">
      <c r="A284" s="180"/>
      <c r="B284" s="177"/>
      <c r="C284" s="182"/>
      <c r="D284" s="256" t="s">
        <v>85</v>
      </c>
      <c r="E284" s="242"/>
      <c r="F284" s="274"/>
      <c r="G284" s="239"/>
      <c r="H284" s="172"/>
    </row>
    <row r="285" spans="1:8" ht="23.25" customHeight="1">
      <c r="A285" s="180"/>
      <c r="B285" s="177"/>
      <c r="C285" s="182"/>
      <c r="D285" s="256" t="s">
        <v>243</v>
      </c>
      <c r="E285" s="242"/>
      <c r="F285" s="274"/>
      <c r="G285" s="239"/>
      <c r="H285" s="172"/>
    </row>
    <row r="286" spans="1:8" ht="23.25" customHeight="1">
      <c r="A286" s="180"/>
      <c r="B286" s="177"/>
      <c r="C286" s="182"/>
      <c r="D286" s="256"/>
      <c r="E286" s="242"/>
      <c r="F286" s="274"/>
      <c r="G286" s="239"/>
      <c r="H286" s="172"/>
    </row>
    <row r="287" spans="1:8" ht="23.25" customHeight="1">
      <c r="A287" s="180"/>
      <c r="B287" s="177"/>
      <c r="C287" s="182"/>
      <c r="D287" s="256"/>
      <c r="E287" s="242"/>
      <c r="F287" s="358"/>
      <c r="G287" s="358"/>
      <c r="H287" s="172"/>
    </row>
    <row r="288" spans="1:8" ht="23.25" customHeight="1">
      <c r="A288" s="180"/>
      <c r="B288" s="255" t="s">
        <v>51</v>
      </c>
      <c r="C288" s="255" t="s">
        <v>51</v>
      </c>
      <c r="D288" s="255" t="s">
        <v>244</v>
      </c>
      <c r="E288" s="257" t="s">
        <v>244</v>
      </c>
      <c r="F288" s="262"/>
      <c r="G288" s="262" t="s">
        <v>247</v>
      </c>
      <c r="H288" s="172"/>
    </row>
    <row r="289" spans="1:8" ht="23.25" customHeight="1">
      <c r="B289" s="258" t="s">
        <v>105</v>
      </c>
      <c r="C289" s="258" t="s">
        <v>90</v>
      </c>
      <c r="D289" s="259" t="s">
        <v>111</v>
      </c>
      <c r="E289" s="259" t="s">
        <v>245</v>
      </c>
      <c r="F289" s="263"/>
      <c r="G289" s="263" t="s">
        <v>248</v>
      </c>
      <c r="H289" s="172"/>
    </row>
    <row r="290" spans="1:8" ht="23.25" customHeight="1">
      <c r="B290" s="256" t="s">
        <v>100</v>
      </c>
      <c r="C290" s="256" t="s">
        <v>100</v>
      </c>
      <c r="D290" s="259" t="s">
        <v>246</v>
      </c>
      <c r="E290" s="259" t="s">
        <v>101</v>
      </c>
      <c r="F290" s="263"/>
      <c r="G290" s="263" t="s">
        <v>249</v>
      </c>
      <c r="H290" s="174"/>
    </row>
    <row r="291" spans="1:8" ht="23.25" customHeight="1">
      <c r="E291" s="384"/>
      <c r="F291" s="384"/>
      <c r="G291" s="358"/>
      <c r="H291" s="358"/>
    </row>
    <row r="292" spans="1:8" ht="23.25" customHeight="1">
      <c r="A292" s="260"/>
      <c r="B292" s="260"/>
      <c r="C292" s="261"/>
      <c r="D292" s="260"/>
      <c r="E292" s="384"/>
      <c r="F292" s="384"/>
      <c r="G292" s="358"/>
      <c r="H292" s="358"/>
    </row>
    <row r="293" spans="1:8" ht="33.75" customHeight="1">
      <c r="A293" s="180"/>
      <c r="B293" s="442"/>
      <c r="C293" s="442"/>
      <c r="E293" s="275"/>
      <c r="G293" s="241"/>
      <c r="H293" s="274"/>
    </row>
    <row r="294" spans="1:8" ht="23.25" customHeight="1">
      <c r="A294" s="180"/>
      <c r="B294" s="397"/>
      <c r="C294" s="397"/>
      <c r="D294" s="183"/>
      <c r="E294" s="275"/>
      <c r="G294" s="241"/>
      <c r="H294" s="274"/>
    </row>
    <row r="295" spans="1:8" ht="23.25" customHeight="1">
      <c r="A295" s="180"/>
      <c r="B295" s="384"/>
      <c r="C295" s="384"/>
      <c r="D295" s="183"/>
      <c r="E295" s="242"/>
      <c r="F295" s="274"/>
      <c r="G295" s="249"/>
      <c r="H295" s="170"/>
    </row>
    <row r="296" spans="1:8" ht="23.25" customHeight="1">
      <c r="A296" s="180"/>
      <c r="B296" s="178"/>
      <c r="C296" s="183"/>
      <c r="D296" s="183"/>
      <c r="E296" s="242"/>
      <c r="F296" s="274"/>
      <c r="G296" s="249"/>
      <c r="H296" s="170"/>
    </row>
    <row r="297" spans="1:8" ht="23.25" customHeight="1">
      <c r="A297" s="180"/>
      <c r="B297" s="178"/>
      <c r="C297" s="183"/>
      <c r="D297" s="183"/>
      <c r="E297" s="242"/>
      <c r="F297" s="274"/>
      <c r="G297" s="249"/>
      <c r="H297" s="170"/>
    </row>
    <row r="298" spans="1:8" ht="23.25" customHeight="1">
      <c r="A298" s="180"/>
      <c r="B298" s="178"/>
      <c r="C298" s="183"/>
      <c r="D298" s="183"/>
      <c r="E298" s="242"/>
      <c r="F298" s="274"/>
      <c r="G298" s="249"/>
      <c r="H298" s="170"/>
    </row>
    <row r="299" spans="1:8" ht="22.5" customHeight="1">
      <c r="C299" s="183"/>
      <c r="E299" s="242"/>
      <c r="F299" s="274"/>
      <c r="G299" s="249"/>
      <c r="H299" s="170"/>
    </row>
    <row r="300" spans="1:8" ht="22.5" customHeight="1">
      <c r="C300" s="183"/>
      <c r="H300" s="170"/>
    </row>
    <row r="301" spans="1:8" ht="22.5" customHeight="1">
      <c r="H301" s="170"/>
    </row>
    <row r="302" spans="1:8" ht="22.5" customHeight="1">
      <c r="H302" s="170"/>
    </row>
    <row r="303" spans="1:8" ht="22.5" customHeight="1">
      <c r="H303" s="170"/>
    </row>
    <row r="304" spans="1:8" ht="22.5" customHeight="1">
      <c r="H304" s="170"/>
    </row>
    <row r="305" spans="8:8" ht="22.5" customHeight="1">
      <c r="H305" s="170"/>
    </row>
    <row r="306" spans="8:8" ht="22.5" customHeight="1">
      <c r="H306" s="170"/>
    </row>
    <row r="307" spans="8:8" ht="30.75" customHeight="1">
      <c r="H307" s="170"/>
    </row>
    <row r="308" spans="8:8" ht="23.25" customHeight="1">
      <c r="H308" s="170"/>
    </row>
    <row r="309" spans="8:8" ht="23.25" customHeight="1">
      <c r="H309" s="170"/>
    </row>
    <row r="310" spans="8:8" ht="23.25" customHeight="1">
      <c r="H310" s="170"/>
    </row>
    <row r="311" spans="8:8" ht="36" customHeight="1">
      <c r="H311" s="276"/>
    </row>
    <row r="312" spans="8:8" ht="42" customHeight="1">
      <c r="H312" s="276"/>
    </row>
    <row r="313" spans="8:8" ht="23.25" customHeight="1">
      <c r="H313" s="173"/>
    </row>
    <row r="314" spans="8:8" ht="16.5" customHeight="1">
      <c r="H314" s="173"/>
    </row>
    <row r="315" spans="8:8" ht="6" customHeight="1">
      <c r="H315" s="173"/>
    </row>
    <row r="316" spans="8:8" ht="23.25" customHeight="1">
      <c r="H316" s="173"/>
    </row>
    <row r="317" spans="8:8" ht="23.25" customHeight="1">
      <c r="H317" s="173"/>
    </row>
    <row r="318" spans="8:8" ht="23.25" customHeight="1">
      <c r="H318" s="173"/>
    </row>
    <row r="319" spans="8:8" ht="23.25" customHeight="1">
      <c r="H319" s="173"/>
    </row>
    <row r="320" spans="8:8" ht="23.25" customHeight="1">
      <c r="H320" s="167"/>
    </row>
    <row r="321" spans="1:8" s="167" customFormat="1" ht="23.25" customHeight="1">
      <c r="A321" s="181"/>
      <c r="B321" s="175"/>
      <c r="C321" s="184"/>
      <c r="D321" s="184"/>
      <c r="E321" s="243"/>
      <c r="G321" s="250"/>
    </row>
    <row r="322" spans="1:8" s="167" customFormat="1" ht="23.25" customHeight="1">
      <c r="A322" s="181"/>
      <c r="B322" s="175"/>
      <c r="C322" s="184"/>
      <c r="D322" s="184"/>
      <c r="E322" s="243"/>
      <c r="G322" s="250"/>
    </row>
    <row r="323" spans="1:8" s="167" customFormat="1" ht="23.25" customHeight="1">
      <c r="A323" s="181"/>
      <c r="B323" s="175"/>
      <c r="C323" s="184"/>
      <c r="D323" s="184"/>
      <c r="E323" s="243"/>
      <c r="G323" s="250"/>
    </row>
    <row r="324" spans="1:8" s="167" customFormat="1" ht="23.25" customHeight="1">
      <c r="A324" s="181"/>
      <c r="B324" s="175"/>
      <c r="C324" s="184"/>
      <c r="D324" s="184"/>
      <c r="E324" s="243"/>
      <c r="G324" s="250"/>
    </row>
    <row r="325" spans="1:8" s="167" customFormat="1" ht="23.25" customHeight="1">
      <c r="A325" s="181"/>
      <c r="B325" s="175"/>
      <c r="C325" s="184"/>
      <c r="D325" s="184"/>
      <c r="E325" s="243"/>
      <c r="G325" s="250"/>
    </row>
    <row r="326" spans="1:8" s="167" customFormat="1" ht="23.25" customHeight="1">
      <c r="A326" s="181"/>
      <c r="B326" s="175"/>
      <c r="C326" s="184"/>
      <c r="D326" s="184"/>
      <c r="E326" s="243"/>
      <c r="G326" s="250"/>
    </row>
    <row r="327" spans="1:8" s="167" customFormat="1" ht="23.25" customHeight="1">
      <c r="A327" s="181"/>
      <c r="B327" s="175"/>
      <c r="C327" s="184"/>
      <c r="D327" s="184"/>
      <c r="E327" s="243"/>
      <c r="G327" s="250"/>
    </row>
    <row r="328" spans="1:8" s="167" customFormat="1" ht="23.25" customHeight="1">
      <c r="A328" s="181"/>
      <c r="B328" s="175"/>
      <c r="C328" s="184"/>
      <c r="D328" s="184"/>
      <c r="E328" s="243"/>
      <c r="G328" s="250"/>
    </row>
    <row r="329" spans="1:8" s="167" customFormat="1" ht="23.25" customHeight="1">
      <c r="A329" s="181"/>
      <c r="B329" s="175"/>
      <c r="C329" s="184"/>
      <c r="D329" s="184"/>
      <c r="E329" s="243"/>
      <c r="G329" s="250"/>
    </row>
    <row r="330" spans="1:8" s="167" customFormat="1" ht="23.25" customHeight="1">
      <c r="A330" s="181"/>
      <c r="B330" s="175"/>
      <c r="C330" s="184"/>
      <c r="D330" s="184"/>
      <c r="E330" s="243"/>
      <c r="G330" s="250"/>
    </row>
    <row r="331" spans="1:8" s="167" customFormat="1" ht="23.25" customHeight="1">
      <c r="A331" s="181"/>
      <c r="B331" s="175"/>
      <c r="C331" s="184"/>
      <c r="D331" s="184"/>
      <c r="E331" s="243"/>
      <c r="G331" s="250"/>
      <c r="H331" s="171"/>
    </row>
  </sheetData>
  <mergeCells count="122">
    <mergeCell ref="E292:F292"/>
    <mergeCell ref="G292:H292"/>
    <mergeCell ref="B293:C293"/>
    <mergeCell ref="B294:C294"/>
    <mergeCell ref="B295:C295"/>
    <mergeCell ref="F5:F6"/>
    <mergeCell ref="A275:G275"/>
    <mergeCell ref="A276:G276"/>
    <mergeCell ref="A277:G277"/>
    <mergeCell ref="A278:G279"/>
    <mergeCell ref="F287:G287"/>
    <mergeCell ref="E291:F291"/>
    <mergeCell ref="G291:H291"/>
    <mergeCell ref="E254:E255"/>
    <mergeCell ref="F254:F255"/>
    <mergeCell ref="G254:G255"/>
    <mergeCell ref="E256:E257"/>
    <mergeCell ref="E258:E259"/>
    <mergeCell ref="E261:E272"/>
    <mergeCell ref="F261:F272"/>
    <mergeCell ref="G261:G272"/>
    <mergeCell ref="E235:E236"/>
    <mergeCell ref="F235:F236"/>
    <mergeCell ref="G235:G236"/>
    <mergeCell ref="E237:E238"/>
    <mergeCell ref="E239:E240"/>
    <mergeCell ref="E242:E252"/>
    <mergeCell ref="F242:F252"/>
    <mergeCell ref="G242:G252"/>
    <mergeCell ref="E216:E217"/>
    <mergeCell ref="F216:F217"/>
    <mergeCell ref="G216:G217"/>
    <mergeCell ref="E218:E219"/>
    <mergeCell ref="E220:E221"/>
    <mergeCell ref="E223:E233"/>
    <mergeCell ref="F223:F233"/>
    <mergeCell ref="G223:G233"/>
    <mergeCell ref="E196:E197"/>
    <mergeCell ref="F196:F197"/>
    <mergeCell ref="G196:G197"/>
    <mergeCell ref="E198:E199"/>
    <mergeCell ref="E200:E201"/>
    <mergeCell ref="E203:E214"/>
    <mergeCell ref="F203:F214"/>
    <mergeCell ref="G203:G214"/>
    <mergeCell ref="A182:G182"/>
    <mergeCell ref="A183:B183"/>
    <mergeCell ref="C183:G183"/>
    <mergeCell ref="E185:E194"/>
    <mergeCell ref="F185:F194"/>
    <mergeCell ref="G185:G194"/>
    <mergeCell ref="E163:E164"/>
    <mergeCell ref="F163:F164"/>
    <mergeCell ref="G163:G164"/>
    <mergeCell ref="E165:E166"/>
    <mergeCell ref="E167:E168"/>
    <mergeCell ref="E169:E180"/>
    <mergeCell ref="F169:F180"/>
    <mergeCell ref="G169:G180"/>
    <mergeCell ref="E143:E144"/>
    <mergeCell ref="F143:F144"/>
    <mergeCell ref="G143:G144"/>
    <mergeCell ref="E145:E146"/>
    <mergeCell ref="E147:E148"/>
    <mergeCell ref="E150:E161"/>
    <mergeCell ref="F150:F161"/>
    <mergeCell ref="G150:G161"/>
    <mergeCell ref="E124:E125"/>
    <mergeCell ref="F124:F125"/>
    <mergeCell ref="G124:G125"/>
    <mergeCell ref="E126:E127"/>
    <mergeCell ref="E128:E129"/>
    <mergeCell ref="E131:E141"/>
    <mergeCell ref="F131:F141"/>
    <mergeCell ref="G131:G141"/>
    <mergeCell ref="E105:E106"/>
    <mergeCell ref="F105:F106"/>
    <mergeCell ref="G105:G106"/>
    <mergeCell ref="E107:E108"/>
    <mergeCell ref="E109:E110"/>
    <mergeCell ref="E112:E122"/>
    <mergeCell ref="F112:F122"/>
    <mergeCell ref="G112:G122"/>
    <mergeCell ref="E84:E85"/>
    <mergeCell ref="A86:G86"/>
    <mergeCell ref="A87:B87"/>
    <mergeCell ref="C87:G87"/>
    <mergeCell ref="E89:E90"/>
    <mergeCell ref="E92:E103"/>
    <mergeCell ref="F92:F103"/>
    <mergeCell ref="G92:G103"/>
    <mergeCell ref="E64:E65"/>
    <mergeCell ref="E66:E67"/>
    <mergeCell ref="E69:E80"/>
    <mergeCell ref="F69:F80"/>
    <mergeCell ref="G69:G80"/>
    <mergeCell ref="E82:E83"/>
    <mergeCell ref="F82:F83"/>
    <mergeCell ref="G82:G83"/>
    <mergeCell ref="E51:E60"/>
    <mergeCell ref="F51:F60"/>
    <mergeCell ref="G51:G60"/>
    <mergeCell ref="E62:E63"/>
    <mergeCell ref="F62:F63"/>
    <mergeCell ref="G62:G63"/>
    <mergeCell ref="E27:E28"/>
    <mergeCell ref="E29:E30"/>
    <mergeCell ref="E32:E42"/>
    <mergeCell ref="F32:F42"/>
    <mergeCell ref="G32:G42"/>
    <mergeCell ref="E44:E45"/>
    <mergeCell ref="F44:F45"/>
    <mergeCell ref="G44:G45"/>
    <mergeCell ref="E25:E26"/>
    <mergeCell ref="F25:F26"/>
    <mergeCell ref="G25:G26"/>
    <mergeCell ref="A1:G1"/>
    <mergeCell ref="A2:G2"/>
    <mergeCell ref="A3:B3"/>
    <mergeCell ref="C3:G3"/>
    <mergeCell ref="E46:E47"/>
    <mergeCell ref="E48:E49"/>
  </mergeCells>
  <printOptions horizontalCentered="1"/>
  <pageMargins left="0.15748031496062992" right="0.15748031496062992" top="0.31496062992125984" bottom="0.19685039370078741" header="0.23622047244094491" footer="0.19685039370078741"/>
  <pageSetup paperSize="9" scale="69" fitToWidth="0" fitToHeight="0" orientation="landscape" r:id="rId1"/>
  <headerFooter>
    <oddFooter>&amp;C&amp;P / &amp;N</oddFooter>
  </headerFooter>
  <rowBreaks count="2" manualBreakCount="2">
    <brk id="135" max="6" man="1"/>
    <brk id="2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Camilere Yapılan Vaaz Programı</vt:lpstr>
      <vt:lpstr>Son Safha</vt:lpstr>
      <vt:lpstr>Vaizler</vt:lpstr>
      <vt:lpstr>Son Safha (2)</vt:lpstr>
      <vt:lpstr>'Son Safha'!Yazdırma_Alanı</vt:lpstr>
      <vt:lpstr>'Son Safha (2)'!Yazdırma_Alanı</vt:lpstr>
      <vt:lpstr>'Son Safha'!Yazdırma_Başlıkları</vt:lpstr>
      <vt:lpstr>'Son Safha (2)'!Yazdırma_Başlıkları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Normal XP</dc:creator>
  <cp:lastModifiedBy>toroslar</cp:lastModifiedBy>
  <cp:lastPrinted>2017-10-18T13:02:38Z</cp:lastPrinted>
  <dcterms:created xsi:type="dcterms:W3CDTF">2009-03-24T12:21:37Z</dcterms:created>
  <dcterms:modified xsi:type="dcterms:W3CDTF">2017-10-18T13:03:52Z</dcterms:modified>
</cp:coreProperties>
</file>